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황준상\Desktop\사무국-정길수\2022년 업무추진비(수정)\22년 경영공시\"/>
    </mc:Choice>
  </mc:AlternateContent>
  <xr:revisionPtr revIDLastSave="0" documentId="13_ncr:1_{6C122426-CA3B-4B87-99CD-8424C501F85F}" xr6:coauthVersionLast="47" xr6:coauthVersionMax="47" xr10:uidLastSave="{00000000-0000-0000-0000-000000000000}"/>
  <bookViews>
    <workbookView xWindow="-120" yWindow="-120" windowWidth="29040" windowHeight="15840" tabRatio="939" xr2:uid="{6B6C5566-084A-42E6-A0D3-F6CC14AEB973}"/>
  </bookViews>
  <sheets>
    <sheet name="정책기획과(기관운영)" sheetId="1" r:id="rId1"/>
    <sheet name="정책기획과(정책기획과)" sheetId="2" r:id="rId2"/>
    <sheet name="교하청소년문화의집" sheetId="3" r:id="rId3"/>
    <sheet name="금촌청소년문화의집" sheetId="8" r:id="rId4"/>
    <sheet name="문산청소년문화의집" sheetId="9" r:id="rId5"/>
    <sheet name="운정청소년문화의집" sheetId="10" r:id="rId6"/>
    <sheet name="파주시청소년상담복지센터" sheetId="11" r:id="rId7"/>
  </sheets>
  <definedNames>
    <definedName name="_xlnm.Print_Titles" localSheetId="2">교하청소년문화의집!$1:$3</definedName>
    <definedName name="_xlnm.Print_Titles" localSheetId="3">금촌청소년문화의집!$1:$3</definedName>
    <definedName name="_xlnm.Print_Titles" localSheetId="4">문산청소년문화의집!$1:$3</definedName>
    <definedName name="_xlnm.Print_Titles" localSheetId="5">운정청소년문화의집!$1:$3</definedName>
    <definedName name="_xlnm.Print_Titles" localSheetId="0">'정책기획과(기관운영)'!$1:$3</definedName>
    <definedName name="_xlnm.Print_Titles" localSheetId="1">'정책기획과(정책기획과)'!$1:$3</definedName>
    <definedName name="_xlnm.Print_Titles" localSheetId="6">파주시청소년상담복지센터!$1:$3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" i="10" l="1"/>
  <c r="F6" i="8"/>
  <c r="F6" i="11"/>
  <c r="F6" i="9"/>
  <c r="F6" i="3"/>
  <c r="F10" i="1"/>
  <c r="F8" i="2"/>
</calcChain>
</file>

<file path=xl/sharedStrings.xml><?xml version="1.0" encoding="utf-8"?>
<sst xmlns="http://schemas.openxmlformats.org/spreadsheetml/2006/main" count="191" uniqueCount="103">
  <si>
    <t>연번</t>
    <phoneticPr fontId="3" type="noConversion"/>
  </si>
  <si>
    <t>사용목적</t>
    <phoneticPr fontId="3" type="noConversion"/>
  </si>
  <si>
    <t>대표이사 외 3명</t>
    <phoneticPr fontId="3" type="noConversion"/>
  </si>
  <si>
    <t>비고</t>
    <phoneticPr fontId="3" type="noConversion"/>
  </si>
  <si>
    <t>계</t>
    <phoneticPr fontId="3" type="noConversion"/>
  </si>
  <si>
    <t>결제방법</t>
    <phoneticPr fontId="3" type="noConversion"/>
  </si>
  <si>
    <t>대상인원(명)</t>
    <phoneticPr fontId="3" type="noConversion"/>
  </si>
  <si>
    <t>금액</t>
    <phoneticPr fontId="5" type="noConversion"/>
  </si>
  <si>
    <t>사용장소(상호명)</t>
    <phoneticPr fontId="5" type="noConversion"/>
  </si>
  <si>
    <t>카드결제</t>
    <phoneticPr fontId="3" type="noConversion"/>
  </si>
  <si>
    <t>사용일자</t>
    <phoneticPr fontId="3" type="noConversion"/>
  </si>
  <si>
    <t>관장 외 9명</t>
  </si>
  <si>
    <t>관장 외 4명</t>
  </si>
  <si>
    <t>[금촌청소년문화의집]</t>
    <phoneticPr fontId="3" type="noConversion"/>
  </si>
  <si>
    <t>[교하청소년문화의집]</t>
    <phoneticPr fontId="3" type="noConversion"/>
  </si>
  <si>
    <t>[정책기획과]</t>
    <phoneticPr fontId="3" type="noConversion"/>
  </si>
  <si>
    <t>[문산청소년문화의집]</t>
    <phoneticPr fontId="3" type="noConversion"/>
  </si>
  <si>
    <t>[운정청소년문화의집]</t>
    <phoneticPr fontId="3" type="noConversion"/>
  </si>
  <si>
    <t>[파주시청소년상담복지센터]</t>
    <phoneticPr fontId="3" type="noConversion"/>
  </si>
  <si>
    <t>[기관운영]</t>
    <phoneticPr fontId="3" type="noConversion"/>
  </si>
  <si>
    <t>2022년 파주시청소년재단 5월 업무추진비 집행 내역</t>
    <phoneticPr fontId="3" type="noConversion"/>
  </si>
  <si>
    <t>파주시청소년상담복지센터 직원 격려</t>
    <phoneticPr fontId="3" type="noConversion"/>
  </si>
  <si>
    <t>사회공헌 사업을 위한 업무협약 체결</t>
    <phoneticPr fontId="3" type="noConversion"/>
  </si>
  <si>
    <t>대외협력사업 업무추진 관련 협의 간담회</t>
    <phoneticPr fontId="3" type="noConversion"/>
  </si>
  <si>
    <t>시설장 회의 및 직원 격려</t>
    <phoneticPr fontId="3" type="noConversion"/>
  </si>
  <si>
    <t>대표이사</t>
    <phoneticPr fontId="3" type="noConversion"/>
  </si>
  <si>
    <t>대표이사 외 10명</t>
  </si>
  <si>
    <t>대표이사 외 10명</t>
    <phoneticPr fontId="3" type="noConversion"/>
  </si>
  <si>
    <t>대표이사 외 11명</t>
    <phoneticPr fontId="3" type="noConversion"/>
  </si>
  <si>
    <t>대표이사 외 8명</t>
    <phoneticPr fontId="3" type="noConversion"/>
  </si>
  <si>
    <t>카드결제</t>
    <phoneticPr fontId="3" type="noConversion"/>
  </si>
  <si>
    <t>완백부대찌개</t>
  </si>
  <si>
    <t>무드130</t>
  </si>
  <si>
    <t>㈜들꽃피는화원</t>
  </si>
  <si>
    <t>강남찌개마을</t>
  </si>
  <si>
    <t>두지리별장매운탕</t>
  </si>
  <si>
    <t>쿨참치</t>
  </si>
  <si>
    <t>축하 화분 구입</t>
    <phoneticPr fontId="3" type="noConversion"/>
  </si>
  <si>
    <t>5월 2일</t>
    <phoneticPr fontId="3" type="noConversion"/>
  </si>
  <si>
    <t>5월 4일</t>
    <phoneticPr fontId="3" type="noConversion"/>
  </si>
  <si>
    <t>5월 10일</t>
    <phoneticPr fontId="3" type="noConversion"/>
  </si>
  <si>
    <t>5월 18일</t>
    <phoneticPr fontId="3" type="noConversion"/>
  </si>
  <si>
    <t>5월 26일</t>
    <phoneticPr fontId="3" type="noConversion"/>
  </si>
  <si>
    <t>5월 08일</t>
    <phoneticPr fontId="3" type="noConversion"/>
  </si>
  <si>
    <t>5월 21일</t>
    <phoneticPr fontId="3" type="noConversion"/>
  </si>
  <si>
    <t>사회공헌 사업 업무협의</t>
  </si>
  <si>
    <t>어린이 책잔치 홍보부스 운영 직원 격려</t>
  </si>
  <si>
    <t>사회공헌사업(KCC) 업무협의</t>
  </si>
  <si>
    <t>사회공헌활동 작가 및 참가자 격려</t>
  </si>
  <si>
    <t>직원 4명</t>
    <phoneticPr fontId="3" type="noConversion"/>
  </si>
  <si>
    <t>정책기획팀장 외 4명</t>
    <phoneticPr fontId="3" type="noConversion"/>
  </si>
  <si>
    <t>정책기획과장 외 8명</t>
    <phoneticPr fontId="3" type="noConversion"/>
  </si>
  <si>
    <t>정책기획과장 외 11명</t>
    <phoneticPr fontId="3" type="noConversion"/>
  </si>
  <si>
    <t>체크카드</t>
    <phoneticPr fontId="3" type="noConversion"/>
  </si>
  <si>
    <t>디저트데이</t>
  </si>
  <si>
    <t>안단테153</t>
  </si>
  <si>
    <t>㈜류재은베이커리</t>
  </si>
  <si>
    <t>인천식당 한우마을</t>
  </si>
  <si>
    <t>5월 14일</t>
  </si>
  <si>
    <t>청소년의 달 및 성년의 달 기념행사 평가회의</t>
  </si>
  <si>
    <t>카드</t>
  </si>
  <si>
    <t>통큰갈비파주금촌점</t>
  </si>
  <si>
    <t>5월 20일</t>
  </si>
  <si>
    <t>청소년자유공간 쉼표2 
자기계발 프로그램(요리) 진행 및 점검</t>
  </si>
  <si>
    <t>관장 외 1명</t>
  </si>
  <si>
    <t>청소년의 달 성년의 날 행사 참여 직원 격려</t>
  </si>
  <si>
    <t>명가돌삼겹</t>
  </si>
  <si>
    <t>5월 17일</t>
  </si>
  <si>
    <t>교하청소년문화의집 및 주간회의
참여 직원 격려</t>
  </si>
  <si>
    <t>신촌해물칼국수</t>
  </si>
  <si>
    <t>5월 19일</t>
  </si>
  <si>
    <t>육아휴직 인수인계 및 직원격려</t>
  </si>
  <si>
    <t>관장 외 6명</t>
  </si>
  <si>
    <t>금촌능이버섯백숙</t>
  </si>
  <si>
    <t>5월 24일</t>
  </si>
  <si>
    <t>기관장회의</t>
  </si>
  <si>
    <t>관장 외 11명</t>
  </si>
  <si>
    <t>대운각</t>
  </si>
  <si>
    <t>5월 25일</t>
  </si>
  <si>
    <t>주간회의 진행 및 업무 지원인력 격려</t>
  </si>
  <si>
    <t>센터장 외 10명</t>
  </si>
  <si>
    <t>메가커피
운정해솔마을점</t>
  </si>
  <si>
    <t>5월 30일</t>
  </si>
  <si>
    <t>방문 손님 접대용 음료 및 다과 구입</t>
  </si>
  <si>
    <t>센터 내방자</t>
  </si>
  <si>
    <t>원마트</t>
  </si>
  <si>
    <t>5월 3일</t>
  </si>
  <si>
    <t>모두돌봄사회적협동조합 주관 경기꿈의학교 세계평화 
보드게임학교 운영 관련 협의</t>
  </si>
  <si>
    <t>관장님 외 협동조합관계자
2명</t>
  </si>
  <si>
    <t>디얼루어카페</t>
  </si>
  <si>
    <t>매장식사</t>
  </si>
  <si>
    <t>5월 4일</t>
  </si>
  <si>
    <t>청소년의 달 기념 걷기대회 키트 준비 관련 격려</t>
  </si>
  <si>
    <t>관장님 외 직원 6명</t>
  </si>
  <si>
    <t>메가엠지씨커피
운정해솔마을점</t>
  </si>
  <si>
    <t>배달</t>
  </si>
  <si>
    <t>5월 11일</t>
  </si>
  <si>
    <t>청소년의 달 걷기대회 행사준비 직원공동식사, 청소년이용시설 회계 담당자 회의</t>
  </si>
  <si>
    <t>운정청소년문화의집 직원
외 10명</t>
  </si>
  <si>
    <t>주식회사평양손만두</t>
  </si>
  <si>
    <t xml:space="preserve">청소년의 달 기념행사 및 걷기대회 관련 
직원격려식사 </t>
  </si>
  <si>
    <t>명륜진사갈비운정점</t>
  </si>
  <si>
    <t>체크카드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</si>
</sst>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경기천년바탕 Regular"/>
      <family val="1"/>
      <charset val="129"/>
    </font>
    <font>
      <sz val="8"/>
      <name val="돋움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2">
      <alignment vertical="center"/>
    </xf>
    <xf numFmtId="3" fontId="4" fillId="0" borderId="0" xfId="2" applyNumberFormat="1" applyFont="1" applyAlignment="1">
      <alignment horizontal="justify" vertical="center" wrapText="1"/>
    </xf>
    <xf numFmtId="41" fontId="2" fillId="0" borderId="0" xfId="2" applyNumberFormat="1">
      <alignment vertical="center"/>
    </xf>
    <xf numFmtId="0" fontId="7" fillId="0" borderId="0" xfId="2" applyFont="1">
      <alignment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shrinkToFit="1"/>
    </xf>
    <xf numFmtId="0" fontId="9" fillId="0" borderId="5" xfId="2" applyFont="1" applyBorder="1" applyAlignment="1">
      <alignment horizontal="center" vertical="center" wrapText="1"/>
    </xf>
    <xf numFmtId="41" fontId="9" fillId="0" borderId="5" xfId="1" applyFont="1" applyBorder="1" applyAlignment="1">
      <alignment horizontal="center" vertical="center" wrapText="1"/>
    </xf>
    <xf numFmtId="3" fontId="9" fillId="0" borderId="6" xfId="2" applyNumberFormat="1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41" fontId="9" fillId="0" borderId="8" xfId="1" applyFont="1" applyBorder="1" applyAlignment="1">
      <alignment horizontal="center" vertical="center" wrapText="1"/>
    </xf>
    <xf numFmtId="41" fontId="9" fillId="0" borderId="9" xfId="3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41" fontId="7" fillId="0" borderId="9" xfId="3" applyFont="1" applyBorder="1" applyAlignment="1">
      <alignment horizontal="center" vertical="center" wrapText="1"/>
    </xf>
    <xf numFmtId="41" fontId="10" fillId="3" borderId="8" xfId="1" applyFont="1" applyFill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 wrapText="1"/>
    </xf>
    <xf numFmtId="0" fontId="10" fillId="3" borderId="8" xfId="2" applyFont="1" applyFill="1" applyBorder="1" applyAlignment="1">
      <alignment horizontal="center" vertical="center" wrapText="1"/>
    </xf>
    <xf numFmtId="41" fontId="8" fillId="3" borderId="9" xfId="3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2" borderId="3" xfId="2" applyFont="1" applyFill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 wrapText="1"/>
    </xf>
    <xf numFmtId="14" fontId="13" fillId="0" borderId="8" xfId="2" applyNumberFormat="1" applyFont="1" applyBorder="1" applyAlignment="1">
      <alignment horizontal="center" vertical="center" wrapText="1"/>
    </xf>
    <xf numFmtId="0" fontId="13" fillId="0" borderId="8" xfId="2" applyFont="1" applyBorder="1" applyAlignment="1">
      <alignment horizontal="center" vertical="center" wrapText="1"/>
    </xf>
    <xf numFmtId="41" fontId="13" fillId="0" borderId="8" xfId="1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1" fontId="13" fillId="0" borderId="9" xfId="3" applyFont="1" applyBorder="1" applyAlignment="1">
      <alignment horizontal="center" vertical="center" wrapText="1"/>
    </xf>
    <xf numFmtId="41" fontId="12" fillId="0" borderId="9" xfId="3" applyFont="1" applyBorder="1" applyAlignment="1">
      <alignment horizontal="center" vertical="center" wrapText="1"/>
    </xf>
    <xf numFmtId="41" fontId="11" fillId="3" borderId="8" xfId="2" applyNumberFormat="1" applyFont="1" applyFill="1" applyBorder="1" applyAlignment="1">
      <alignment horizontal="center" vertical="center" wrapText="1"/>
    </xf>
    <xf numFmtId="0" fontId="11" fillId="3" borderId="8" xfId="2" applyFont="1" applyFill="1" applyBorder="1" applyAlignment="1">
      <alignment horizontal="center" vertical="center" wrapText="1"/>
    </xf>
    <xf numFmtId="41" fontId="11" fillId="3" borderId="9" xfId="3" applyFont="1" applyFill="1" applyBorder="1" applyAlignment="1">
      <alignment horizontal="center" vertical="center" wrapText="1"/>
    </xf>
    <xf numFmtId="0" fontId="13" fillId="0" borderId="8" xfId="2" applyFont="1" applyBorder="1" applyAlignment="1">
      <alignment horizontal="center" vertical="center" shrinkToFit="1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2" fillId="0" borderId="10" xfId="2" applyFont="1" applyBorder="1" applyAlignment="1">
      <alignment horizontal="center" vertical="center" shrinkToFit="1"/>
    </xf>
    <xf numFmtId="14" fontId="13" fillId="0" borderId="8" xfId="2" applyNumberFormat="1" applyFont="1" applyBorder="1" applyAlignment="1">
      <alignment horizontal="center" vertical="center" shrinkToFit="1"/>
    </xf>
    <xf numFmtId="41" fontId="13" fillId="0" borderId="8" xfId="1" applyFont="1" applyBorder="1" applyAlignment="1">
      <alignment horizontal="center" vertical="center" shrinkToFit="1"/>
    </xf>
    <xf numFmtId="41" fontId="13" fillId="0" borderId="9" xfId="3" applyFont="1" applyBorder="1" applyAlignment="1">
      <alignment horizontal="center" vertical="center" shrinkToFit="1"/>
    </xf>
    <xf numFmtId="41" fontId="12" fillId="0" borderId="9" xfId="3" applyFont="1" applyBorder="1" applyAlignment="1">
      <alignment horizontal="center" vertical="center" shrinkToFit="1"/>
    </xf>
    <xf numFmtId="0" fontId="16" fillId="0" borderId="14" xfId="0" applyFont="1" applyBorder="1" applyAlignment="1">
      <alignment horizontal="center" vertical="center" wrapText="1" shrinkToFit="1"/>
    </xf>
    <xf numFmtId="0" fontId="9" fillId="0" borderId="15" xfId="2" applyFont="1" applyBorder="1" applyAlignment="1">
      <alignment horizontal="center" vertical="center" wrapText="1"/>
    </xf>
    <xf numFmtId="41" fontId="9" fillId="0" borderId="15" xfId="1" applyFont="1" applyBorder="1" applyAlignment="1">
      <alignment horizontal="center" vertical="center" wrapText="1"/>
    </xf>
    <xf numFmtId="3" fontId="9" fillId="0" borderId="16" xfId="2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76" fontId="16" fillId="0" borderId="17" xfId="0" applyNumberFormat="1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176" fontId="16" fillId="0" borderId="14" xfId="0" applyNumberFormat="1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8" fillId="3" borderId="11" xfId="2" applyFont="1" applyFill="1" applyBorder="1" applyAlignment="1">
      <alignment horizontal="center" vertical="center" wrapText="1"/>
    </xf>
    <xf numFmtId="0" fontId="8" fillId="3" borderId="12" xfId="2" applyFont="1" applyFill="1" applyBorder="1" applyAlignment="1">
      <alignment horizontal="center" vertical="center" wrapText="1"/>
    </xf>
    <xf numFmtId="0" fontId="8" fillId="3" borderId="13" xfId="2" applyFont="1" applyFill="1" applyBorder="1" applyAlignment="1">
      <alignment horizontal="center" vertical="center" wrapText="1"/>
    </xf>
    <xf numFmtId="0" fontId="11" fillId="3" borderId="11" xfId="2" applyFont="1" applyFill="1" applyBorder="1" applyAlignment="1">
      <alignment horizontal="center" vertical="center" wrapText="1"/>
    </xf>
    <xf numFmtId="0" fontId="11" fillId="3" borderId="12" xfId="2" applyFont="1" applyFill="1" applyBorder="1" applyAlignment="1">
      <alignment horizontal="center" vertical="center" wrapText="1"/>
    </xf>
    <xf numFmtId="0" fontId="11" fillId="3" borderId="13" xfId="2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DABCEE74-92F9-42C7-983E-F7904A6556BE}"/>
    <cellStyle name="표준" xfId="0" builtinId="0"/>
    <cellStyle name="표준 2" xfId="2" xr:uid="{D2309EB2-1B8D-4263-906C-A64B319019A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F66C8-FE10-4D3C-AB24-60BA43802649}">
  <sheetPr>
    <tabColor theme="4" tint="0.39997558519241921"/>
    <pageSetUpPr fitToPage="1"/>
  </sheetPr>
  <dimension ref="B1:M11"/>
  <sheetViews>
    <sheetView tabSelected="1" zoomScaleNormal="100" zoomScaleSheetLayoutView="75" workbookViewId="0">
      <selection activeCell="N9" sqref="N9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9.950000000000003" customHeight="1" x14ac:dyDescent="0.3">
      <c r="B1" s="52" t="s">
        <v>20</v>
      </c>
      <c r="C1" s="52"/>
      <c r="D1" s="52"/>
      <c r="E1" s="52"/>
      <c r="F1" s="52"/>
      <c r="G1" s="52"/>
      <c r="H1" s="52"/>
      <c r="I1" s="52"/>
      <c r="M1" s="2"/>
    </row>
    <row r="2" spans="2:13" ht="20.100000000000001" customHeight="1" x14ac:dyDescent="0.3">
      <c r="B2" s="37" t="s">
        <v>19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5" t="s">
        <v>0</v>
      </c>
      <c r="C3" s="6" t="s">
        <v>10</v>
      </c>
      <c r="D3" s="6" t="s">
        <v>1</v>
      </c>
      <c r="E3" s="6" t="s">
        <v>6</v>
      </c>
      <c r="F3" s="6" t="s">
        <v>7</v>
      </c>
      <c r="G3" s="6" t="s">
        <v>5</v>
      </c>
      <c r="H3" s="6" t="s">
        <v>8</v>
      </c>
      <c r="I3" s="7" t="s">
        <v>3</v>
      </c>
    </row>
    <row r="4" spans="2:13" ht="33.75" customHeight="1" x14ac:dyDescent="0.3">
      <c r="B4" s="8">
        <v>1</v>
      </c>
      <c r="C4" s="49" t="s">
        <v>38</v>
      </c>
      <c r="D4" s="9" t="s">
        <v>21</v>
      </c>
      <c r="E4" s="10" t="s">
        <v>28</v>
      </c>
      <c r="F4" s="11">
        <v>126000</v>
      </c>
      <c r="G4" s="10" t="s">
        <v>9</v>
      </c>
      <c r="H4" s="10" t="s">
        <v>31</v>
      </c>
      <c r="I4" s="12"/>
    </row>
    <row r="5" spans="2:13" ht="33.75" customHeight="1" x14ac:dyDescent="0.3">
      <c r="B5" s="48">
        <v>2</v>
      </c>
      <c r="C5" s="50" t="s">
        <v>38</v>
      </c>
      <c r="D5" s="9" t="s">
        <v>21</v>
      </c>
      <c r="E5" s="10" t="s">
        <v>28</v>
      </c>
      <c r="F5" s="46">
        <v>77700</v>
      </c>
      <c r="G5" s="10" t="s">
        <v>30</v>
      </c>
      <c r="H5" s="45" t="s">
        <v>32</v>
      </c>
      <c r="I5" s="47"/>
    </row>
    <row r="6" spans="2:13" ht="33.75" customHeight="1" x14ac:dyDescent="0.3">
      <c r="B6" s="13">
        <v>3</v>
      </c>
      <c r="C6" s="50" t="s">
        <v>39</v>
      </c>
      <c r="D6" s="44" t="s">
        <v>37</v>
      </c>
      <c r="E6" s="14" t="s">
        <v>25</v>
      </c>
      <c r="F6" s="15">
        <v>50000</v>
      </c>
      <c r="G6" s="10" t="s">
        <v>9</v>
      </c>
      <c r="H6" s="14" t="s">
        <v>33</v>
      </c>
      <c r="I6" s="16"/>
      <c r="J6" s="3"/>
      <c r="K6" s="3"/>
    </row>
    <row r="7" spans="2:13" ht="33.75" customHeight="1" x14ac:dyDescent="0.3">
      <c r="B7" s="17">
        <v>4</v>
      </c>
      <c r="C7" s="50" t="s">
        <v>40</v>
      </c>
      <c r="D7" s="44" t="s">
        <v>24</v>
      </c>
      <c r="E7" s="14" t="s">
        <v>27</v>
      </c>
      <c r="F7" s="15">
        <v>76000</v>
      </c>
      <c r="G7" s="10" t="s">
        <v>9</v>
      </c>
      <c r="H7" s="14" t="s">
        <v>34</v>
      </c>
      <c r="I7" s="16"/>
      <c r="J7" s="3"/>
      <c r="K7" s="3"/>
    </row>
    <row r="8" spans="2:13" ht="33.75" customHeight="1" x14ac:dyDescent="0.3">
      <c r="B8" s="17">
        <v>5</v>
      </c>
      <c r="C8" s="50" t="s">
        <v>41</v>
      </c>
      <c r="D8" s="44" t="s">
        <v>22</v>
      </c>
      <c r="E8" s="14" t="s">
        <v>29</v>
      </c>
      <c r="F8" s="15">
        <v>255000</v>
      </c>
      <c r="G8" s="10" t="s">
        <v>9</v>
      </c>
      <c r="H8" s="14" t="s">
        <v>35</v>
      </c>
      <c r="I8" s="16"/>
      <c r="J8" s="3"/>
      <c r="K8" s="3"/>
    </row>
    <row r="9" spans="2:13" ht="33.75" customHeight="1" x14ac:dyDescent="0.3">
      <c r="B9" s="17">
        <v>6</v>
      </c>
      <c r="C9" s="50" t="s">
        <v>42</v>
      </c>
      <c r="D9" s="44" t="s">
        <v>23</v>
      </c>
      <c r="E9" s="14" t="s">
        <v>2</v>
      </c>
      <c r="F9" s="15">
        <v>135000</v>
      </c>
      <c r="G9" s="10" t="s">
        <v>9</v>
      </c>
      <c r="H9" s="14" t="s">
        <v>36</v>
      </c>
      <c r="I9" s="18"/>
      <c r="J9" s="3"/>
      <c r="K9" s="3"/>
    </row>
    <row r="10" spans="2:13" ht="33.75" customHeight="1" x14ac:dyDescent="0.3">
      <c r="B10" s="53" t="s">
        <v>4</v>
      </c>
      <c r="C10" s="54"/>
      <c r="D10" s="54"/>
      <c r="E10" s="55"/>
      <c r="F10" s="19">
        <f>SUM(F4:F9)</f>
        <v>719700</v>
      </c>
      <c r="G10" s="20"/>
      <c r="H10" s="21"/>
      <c r="I10" s="22"/>
      <c r="J10" s="3"/>
      <c r="K10" s="3"/>
    </row>
    <row r="11" spans="2:13" ht="9.9499999999999993" customHeight="1" x14ac:dyDescent="0.3"/>
  </sheetData>
  <mergeCells count="2">
    <mergeCell ref="B1:I1"/>
    <mergeCell ref="B10:E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4AC9B-0FF7-4774-A6D6-C7E73D3D5D2A}">
  <sheetPr>
    <tabColor theme="4" tint="0.39997558519241921"/>
    <pageSetUpPr fitToPage="1"/>
  </sheetPr>
  <dimension ref="B1:M9"/>
  <sheetViews>
    <sheetView zoomScaleNormal="100" zoomScaleSheetLayoutView="75" workbookViewId="0">
      <selection activeCell="F8" sqref="F8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9.950000000000003" customHeight="1" x14ac:dyDescent="0.3">
      <c r="B1" s="52" t="s">
        <v>20</v>
      </c>
      <c r="C1" s="52"/>
      <c r="D1" s="52"/>
      <c r="E1" s="52"/>
      <c r="F1" s="52"/>
      <c r="G1" s="52"/>
      <c r="H1" s="52"/>
      <c r="I1" s="52"/>
      <c r="M1" s="2"/>
    </row>
    <row r="2" spans="2:13" ht="20.100000000000001" customHeight="1" x14ac:dyDescent="0.3">
      <c r="B2" s="37" t="s">
        <v>15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23" t="s">
        <v>0</v>
      </c>
      <c r="C3" s="24" t="s">
        <v>10</v>
      </c>
      <c r="D3" s="24" t="s">
        <v>1</v>
      </c>
      <c r="E3" s="24" t="s">
        <v>6</v>
      </c>
      <c r="F3" s="24" t="s">
        <v>7</v>
      </c>
      <c r="G3" s="24" t="s">
        <v>5</v>
      </c>
      <c r="H3" s="24" t="s">
        <v>8</v>
      </c>
      <c r="I3" s="25" t="s">
        <v>3</v>
      </c>
    </row>
    <row r="4" spans="2:13" ht="33.75" customHeight="1" x14ac:dyDescent="0.3">
      <c r="B4" s="26">
        <v>1</v>
      </c>
      <c r="C4" s="51" t="s">
        <v>39</v>
      </c>
      <c r="D4" s="28" t="s">
        <v>45</v>
      </c>
      <c r="E4" s="28" t="s">
        <v>49</v>
      </c>
      <c r="F4" s="29">
        <v>14000</v>
      </c>
      <c r="G4" s="30" t="s">
        <v>53</v>
      </c>
      <c r="H4" s="28" t="s">
        <v>54</v>
      </c>
      <c r="I4" s="31"/>
      <c r="J4" s="3"/>
      <c r="K4" s="3"/>
    </row>
    <row r="5" spans="2:13" ht="33.75" customHeight="1" x14ac:dyDescent="0.3">
      <c r="B5" s="26">
        <v>2</v>
      </c>
      <c r="C5" s="51" t="s">
        <v>43</v>
      </c>
      <c r="D5" s="28" t="s">
        <v>46</v>
      </c>
      <c r="E5" s="28" t="s">
        <v>50</v>
      </c>
      <c r="F5" s="29">
        <v>29900</v>
      </c>
      <c r="G5" s="30" t="s">
        <v>53</v>
      </c>
      <c r="H5" s="28" t="s">
        <v>55</v>
      </c>
      <c r="I5" s="31"/>
      <c r="J5" s="3"/>
      <c r="K5" s="3"/>
    </row>
    <row r="6" spans="2:13" ht="33.75" customHeight="1" x14ac:dyDescent="0.3">
      <c r="B6" s="26">
        <v>3</v>
      </c>
      <c r="C6" s="51" t="s">
        <v>41</v>
      </c>
      <c r="D6" s="28" t="s">
        <v>47</v>
      </c>
      <c r="E6" s="28" t="s">
        <v>51</v>
      </c>
      <c r="F6" s="29">
        <v>120000</v>
      </c>
      <c r="G6" s="30" t="s">
        <v>53</v>
      </c>
      <c r="H6" s="28" t="s">
        <v>56</v>
      </c>
      <c r="I6" s="31"/>
      <c r="J6" s="3"/>
      <c r="K6" s="3"/>
    </row>
    <row r="7" spans="2:13" ht="33.75" customHeight="1" x14ac:dyDescent="0.3">
      <c r="B7" s="26">
        <v>4</v>
      </c>
      <c r="C7" s="51" t="s">
        <v>44</v>
      </c>
      <c r="D7" s="28" t="s">
        <v>48</v>
      </c>
      <c r="E7" s="28" t="s">
        <v>52</v>
      </c>
      <c r="F7" s="29">
        <v>98000</v>
      </c>
      <c r="G7" s="30" t="s">
        <v>53</v>
      </c>
      <c r="H7" s="28" t="s">
        <v>57</v>
      </c>
      <c r="I7" s="32"/>
      <c r="J7" s="3"/>
      <c r="K7" s="3"/>
    </row>
    <row r="8" spans="2:13" ht="33.75" customHeight="1" x14ac:dyDescent="0.3">
      <c r="B8" s="56" t="s">
        <v>4</v>
      </c>
      <c r="C8" s="57"/>
      <c r="D8" s="57"/>
      <c r="E8" s="58"/>
      <c r="F8" s="33">
        <f>SUM(F4:F7)</f>
        <v>261900</v>
      </c>
      <c r="G8" s="34"/>
      <c r="H8" s="34"/>
      <c r="I8" s="35"/>
      <c r="J8" s="3"/>
      <c r="K8" s="3"/>
    </row>
    <row r="9" spans="2:13" ht="9.9499999999999993" customHeight="1" x14ac:dyDescent="0.3"/>
  </sheetData>
  <mergeCells count="2">
    <mergeCell ref="B1:I1"/>
    <mergeCell ref="B8:E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198D4-30BD-4062-AEDF-DEED55C56978}">
  <sheetPr>
    <tabColor theme="4" tint="0.39997558519241921"/>
    <pageSetUpPr fitToPage="1"/>
  </sheetPr>
  <dimension ref="B1:M7"/>
  <sheetViews>
    <sheetView zoomScaleNormal="100" zoomScaleSheetLayoutView="75" workbookViewId="0">
      <selection activeCell="C4" sqref="C4:F5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52" t="s">
        <v>20</v>
      </c>
      <c r="C1" s="52"/>
      <c r="D1" s="52"/>
      <c r="E1" s="52"/>
      <c r="F1" s="52"/>
      <c r="G1" s="52"/>
      <c r="H1" s="52"/>
      <c r="I1" s="52"/>
      <c r="M1" s="2"/>
    </row>
    <row r="2" spans="2:13" ht="20.100000000000001" customHeight="1" x14ac:dyDescent="0.3">
      <c r="B2" s="37" t="s">
        <v>14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23" t="s">
        <v>0</v>
      </c>
      <c r="C3" s="24" t="s">
        <v>10</v>
      </c>
      <c r="D3" s="24" t="s">
        <v>1</v>
      </c>
      <c r="E3" s="24" t="s">
        <v>6</v>
      </c>
      <c r="F3" s="24" t="s">
        <v>7</v>
      </c>
      <c r="G3" s="24" t="s">
        <v>5</v>
      </c>
      <c r="H3" s="24" t="s">
        <v>8</v>
      </c>
      <c r="I3" s="25" t="s">
        <v>3</v>
      </c>
    </row>
    <row r="4" spans="2:13" ht="33.75" customHeight="1" x14ac:dyDescent="0.3">
      <c r="B4" s="26">
        <v>1</v>
      </c>
      <c r="C4" s="27" t="s">
        <v>58</v>
      </c>
      <c r="D4" s="36" t="s">
        <v>65</v>
      </c>
      <c r="E4" s="28" t="s">
        <v>12</v>
      </c>
      <c r="F4" s="29">
        <v>150000</v>
      </c>
      <c r="G4" s="30" t="s">
        <v>53</v>
      </c>
      <c r="H4" s="28" t="s">
        <v>66</v>
      </c>
      <c r="I4" s="31"/>
      <c r="J4" s="3"/>
      <c r="K4" s="3"/>
    </row>
    <row r="5" spans="2:13" ht="33.75" customHeight="1" x14ac:dyDescent="0.3">
      <c r="B5" s="26">
        <v>2</v>
      </c>
      <c r="C5" s="27" t="s">
        <v>67</v>
      </c>
      <c r="D5" s="36" t="s">
        <v>68</v>
      </c>
      <c r="E5" s="28" t="s">
        <v>26</v>
      </c>
      <c r="F5" s="29">
        <v>76000</v>
      </c>
      <c r="G5" s="30" t="s">
        <v>53</v>
      </c>
      <c r="H5" s="28" t="s">
        <v>69</v>
      </c>
      <c r="I5" s="31"/>
      <c r="J5" s="3"/>
      <c r="K5" s="3"/>
    </row>
    <row r="6" spans="2:13" ht="33.75" customHeight="1" x14ac:dyDescent="0.3">
      <c r="B6" s="56" t="s">
        <v>4</v>
      </c>
      <c r="C6" s="57"/>
      <c r="D6" s="57"/>
      <c r="E6" s="58"/>
      <c r="F6" s="33">
        <f>SUM(F4:F5)</f>
        <v>226000</v>
      </c>
      <c r="G6" s="34"/>
      <c r="H6" s="34"/>
      <c r="I6" s="35"/>
      <c r="J6" s="3"/>
      <c r="K6" s="3"/>
    </row>
    <row r="7" spans="2:13" ht="9.9499999999999993" customHeight="1" x14ac:dyDescent="0.3"/>
  </sheetData>
  <mergeCells count="2">
    <mergeCell ref="B1:I1"/>
    <mergeCell ref="B6:E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8B15C-DE85-41FF-94D2-DFE1517AEFC1}">
  <sheetPr>
    <tabColor theme="4" tint="0.39997558519241921"/>
    <pageSetUpPr fitToPage="1"/>
  </sheetPr>
  <dimension ref="B1:M7"/>
  <sheetViews>
    <sheetView zoomScaleNormal="100" zoomScaleSheetLayoutView="75" workbookViewId="0">
      <selection activeCell="C4" sqref="C4:H5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52" t="s">
        <v>20</v>
      </c>
      <c r="C1" s="52"/>
      <c r="D1" s="52"/>
      <c r="E1" s="52"/>
      <c r="F1" s="52"/>
      <c r="G1" s="52"/>
      <c r="H1" s="52"/>
      <c r="I1" s="52"/>
      <c r="M1" s="2"/>
    </row>
    <row r="2" spans="2:13" ht="20.100000000000001" customHeight="1" x14ac:dyDescent="0.3">
      <c r="B2" s="38" t="s">
        <v>13</v>
      </c>
    </row>
    <row r="3" spans="2:13" ht="30.75" customHeight="1" x14ac:dyDescent="0.3">
      <c r="B3" s="23" t="s">
        <v>0</v>
      </c>
      <c r="C3" s="24" t="s">
        <v>10</v>
      </c>
      <c r="D3" s="24" t="s">
        <v>1</v>
      </c>
      <c r="E3" s="24" t="s">
        <v>6</v>
      </c>
      <c r="F3" s="24" t="s">
        <v>7</v>
      </c>
      <c r="G3" s="24" t="s">
        <v>5</v>
      </c>
      <c r="H3" s="24" t="s">
        <v>8</v>
      </c>
      <c r="I3" s="25" t="s">
        <v>3</v>
      </c>
    </row>
    <row r="4" spans="2:13" ht="33.75" customHeight="1" x14ac:dyDescent="0.3">
      <c r="B4" s="26">
        <v>1</v>
      </c>
      <c r="C4" s="27" t="s">
        <v>70</v>
      </c>
      <c r="D4" s="28" t="s">
        <v>71</v>
      </c>
      <c r="E4" s="28" t="s">
        <v>72</v>
      </c>
      <c r="F4" s="29">
        <v>128000</v>
      </c>
      <c r="G4" s="30" t="s">
        <v>53</v>
      </c>
      <c r="H4" s="28" t="s">
        <v>73</v>
      </c>
      <c r="I4" s="31"/>
      <c r="J4" s="3"/>
      <c r="K4" s="3"/>
    </row>
    <row r="5" spans="2:13" ht="33.75" customHeight="1" x14ac:dyDescent="0.3">
      <c r="B5" s="26">
        <v>2</v>
      </c>
      <c r="C5" s="27" t="s">
        <v>74</v>
      </c>
      <c r="D5" s="28" t="s">
        <v>75</v>
      </c>
      <c r="E5" s="28" t="s">
        <v>76</v>
      </c>
      <c r="F5" s="29">
        <v>114000</v>
      </c>
      <c r="G5" s="30" t="s">
        <v>53</v>
      </c>
      <c r="H5" s="28" t="s">
        <v>77</v>
      </c>
      <c r="I5" s="31"/>
      <c r="J5" s="3"/>
      <c r="K5" s="3"/>
    </row>
    <row r="6" spans="2:13" ht="33.75" customHeight="1" x14ac:dyDescent="0.3">
      <c r="B6" s="56" t="s">
        <v>4</v>
      </c>
      <c r="C6" s="57"/>
      <c r="D6" s="57"/>
      <c r="E6" s="58"/>
      <c r="F6" s="33">
        <f>SUM(F4:F5)</f>
        <v>242000</v>
      </c>
      <c r="G6" s="34"/>
      <c r="H6" s="34"/>
      <c r="I6" s="35"/>
      <c r="J6" s="3"/>
      <c r="K6" s="3"/>
    </row>
    <row r="7" spans="2:13" ht="9.9499999999999993" customHeight="1" x14ac:dyDescent="0.3"/>
  </sheetData>
  <mergeCells count="2">
    <mergeCell ref="B1:I1"/>
    <mergeCell ref="B6:E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6ABE8-FEEB-44E1-A9FC-6E66C9D9FC54}">
  <sheetPr>
    <tabColor theme="4" tint="0.39997558519241921"/>
    <pageSetUpPr fitToPage="1"/>
  </sheetPr>
  <dimension ref="B1:M7"/>
  <sheetViews>
    <sheetView zoomScaleNormal="100" zoomScaleSheetLayoutView="75" workbookViewId="0">
      <selection activeCell="B6" sqref="B6:E6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52" t="s">
        <v>20</v>
      </c>
      <c r="C1" s="52"/>
      <c r="D1" s="52"/>
      <c r="E1" s="52"/>
      <c r="F1" s="52"/>
      <c r="G1" s="52"/>
      <c r="H1" s="52"/>
      <c r="I1" s="52"/>
      <c r="M1" s="2"/>
    </row>
    <row r="2" spans="2:13" ht="20.100000000000001" customHeight="1" x14ac:dyDescent="0.3">
      <c r="B2" s="37" t="s">
        <v>16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23" t="s">
        <v>0</v>
      </c>
      <c r="C3" s="24" t="s">
        <v>10</v>
      </c>
      <c r="D3" s="24" t="s">
        <v>1</v>
      </c>
      <c r="E3" s="24" t="s">
        <v>6</v>
      </c>
      <c r="F3" s="24" t="s">
        <v>7</v>
      </c>
      <c r="G3" s="24" t="s">
        <v>5</v>
      </c>
      <c r="H3" s="24" t="s">
        <v>8</v>
      </c>
      <c r="I3" s="25" t="s">
        <v>3</v>
      </c>
    </row>
    <row r="4" spans="2:13" ht="33.75" customHeight="1" x14ac:dyDescent="0.3">
      <c r="B4" s="26">
        <v>1</v>
      </c>
      <c r="C4" s="27" t="s">
        <v>58</v>
      </c>
      <c r="D4" s="28" t="s">
        <v>59</v>
      </c>
      <c r="E4" s="28" t="s">
        <v>11</v>
      </c>
      <c r="F4" s="29">
        <v>174000</v>
      </c>
      <c r="G4" s="30" t="s">
        <v>53</v>
      </c>
      <c r="H4" s="28" t="s">
        <v>61</v>
      </c>
      <c r="I4" s="31"/>
      <c r="J4" s="3"/>
      <c r="K4" s="3"/>
    </row>
    <row r="5" spans="2:13" ht="33.75" customHeight="1" x14ac:dyDescent="0.3">
      <c r="B5" s="26">
        <v>2</v>
      </c>
      <c r="C5" s="27" t="s">
        <v>62</v>
      </c>
      <c r="D5" s="28" t="s">
        <v>63</v>
      </c>
      <c r="E5" s="28" t="s">
        <v>64</v>
      </c>
      <c r="F5" s="29">
        <v>20000</v>
      </c>
      <c r="G5" s="30" t="s">
        <v>53</v>
      </c>
      <c r="H5" s="28" t="s">
        <v>34</v>
      </c>
      <c r="I5" s="31"/>
      <c r="J5" s="3"/>
      <c r="K5" s="3"/>
    </row>
    <row r="6" spans="2:13" ht="33.75" customHeight="1" x14ac:dyDescent="0.3">
      <c r="B6" s="56" t="s">
        <v>4</v>
      </c>
      <c r="C6" s="57"/>
      <c r="D6" s="57"/>
      <c r="E6" s="58"/>
      <c r="F6" s="33">
        <f>SUM(F4:F5)</f>
        <v>194000</v>
      </c>
      <c r="G6" s="34"/>
      <c r="H6" s="34"/>
      <c r="I6" s="35"/>
      <c r="J6" s="3"/>
      <c r="K6" s="3"/>
    </row>
    <row r="7" spans="2:13" ht="9.9499999999999993" customHeight="1" x14ac:dyDescent="0.3"/>
  </sheetData>
  <mergeCells count="2">
    <mergeCell ref="B1:I1"/>
    <mergeCell ref="B6:E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712F8-BFB5-4508-9F0F-AD2B8BA4BB93}">
  <sheetPr>
    <tabColor theme="4" tint="0.39997558519241921"/>
    <pageSetUpPr fitToPage="1"/>
  </sheetPr>
  <dimension ref="B1:M9"/>
  <sheetViews>
    <sheetView zoomScaleNormal="100" zoomScaleSheetLayoutView="75" workbookViewId="0">
      <selection activeCell="I23" sqref="I23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52" t="s">
        <v>20</v>
      </c>
      <c r="C1" s="52"/>
      <c r="D1" s="52"/>
      <c r="E1" s="52"/>
      <c r="F1" s="52"/>
      <c r="G1" s="52"/>
      <c r="H1" s="52"/>
      <c r="I1" s="52"/>
      <c r="M1" s="2"/>
    </row>
    <row r="2" spans="2:13" ht="20.100000000000001" customHeight="1" x14ac:dyDescent="0.3">
      <c r="B2" s="37" t="s">
        <v>17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23" t="s">
        <v>0</v>
      </c>
      <c r="C3" s="24" t="s">
        <v>10</v>
      </c>
      <c r="D3" s="24" t="s">
        <v>1</v>
      </c>
      <c r="E3" s="24" t="s">
        <v>6</v>
      </c>
      <c r="F3" s="24" t="s">
        <v>7</v>
      </c>
      <c r="G3" s="24" t="s">
        <v>5</v>
      </c>
      <c r="H3" s="24" t="s">
        <v>8</v>
      </c>
      <c r="I3" s="25" t="s">
        <v>3</v>
      </c>
    </row>
    <row r="4" spans="2:13" ht="33.75" customHeight="1" x14ac:dyDescent="0.3">
      <c r="B4" s="39">
        <v>1</v>
      </c>
      <c r="C4" s="40" t="s">
        <v>86</v>
      </c>
      <c r="D4" s="36" t="s">
        <v>87</v>
      </c>
      <c r="E4" s="36" t="s">
        <v>88</v>
      </c>
      <c r="F4" s="41">
        <v>8000</v>
      </c>
      <c r="G4" s="30" t="s">
        <v>102</v>
      </c>
      <c r="H4" s="36" t="s">
        <v>89</v>
      </c>
      <c r="I4" s="42" t="s">
        <v>90</v>
      </c>
      <c r="J4" s="3"/>
      <c r="K4" s="3"/>
    </row>
    <row r="5" spans="2:13" ht="33.75" customHeight="1" x14ac:dyDescent="0.3">
      <c r="B5" s="39">
        <v>2</v>
      </c>
      <c r="C5" s="40" t="s">
        <v>91</v>
      </c>
      <c r="D5" s="36" t="s">
        <v>92</v>
      </c>
      <c r="E5" s="36" t="s">
        <v>93</v>
      </c>
      <c r="F5" s="41">
        <v>25000</v>
      </c>
      <c r="G5" s="30" t="s">
        <v>102</v>
      </c>
      <c r="H5" s="36" t="s">
        <v>94</v>
      </c>
      <c r="I5" s="42" t="s">
        <v>95</v>
      </c>
      <c r="J5" s="3"/>
      <c r="K5" s="3"/>
    </row>
    <row r="6" spans="2:13" ht="33.75" customHeight="1" x14ac:dyDescent="0.3">
      <c r="B6" s="39">
        <v>3</v>
      </c>
      <c r="C6" s="40" t="s">
        <v>96</v>
      </c>
      <c r="D6" s="36" t="s">
        <v>97</v>
      </c>
      <c r="E6" s="36" t="s">
        <v>98</v>
      </c>
      <c r="F6" s="41">
        <v>103000</v>
      </c>
      <c r="G6" s="30" t="s">
        <v>102</v>
      </c>
      <c r="H6" s="36" t="s">
        <v>99</v>
      </c>
      <c r="I6" s="42" t="s">
        <v>90</v>
      </c>
      <c r="J6" s="3"/>
      <c r="K6" s="3"/>
    </row>
    <row r="7" spans="2:13" ht="33.75" customHeight="1" x14ac:dyDescent="0.3">
      <c r="B7" s="39">
        <v>4</v>
      </c>
      <c r="C7" s="40" t="s">
        <v>58</v>
      </c>
      <c r="D7" s="36" t="s">
        <v>100</v>
      </c>
      <c r="E7" s="36" t="s">
        <v>93</v>
      </c>
      <c r="F7" s="41">
        <v>141500</v>
      </c>
      <c r="G7" s="30" t="s">
        <v>102</v>
      </c>
      <c r="H7" s="36" t="s">
        <v>101</v>
      </c>
      <c r="I7" s="43" t="s">
        <v>90</v>
      </c>
      <c r="J7" s="3"/>
      <c r="K7" s="3"/>
    </row>
    <row r="8" spans="2:13" ht="33.75" customHeight="1" x14ac:dyDescent="0.3">
      <c r="B8" s="56" t="s">
        <v>4</v>
      </c>
      <c r="C8" s="57"/>
      <c r="D8" s="57"/>
      <c r="E8" s="58"/>
      <c r="F8" s="33">
        <f>SUM(F4:F7)</f>
        <v>277500</v>
      </c>
      <c r="G8" s="34"/>
      <c r="H8" s="34"/>
      <c r="I8" s="35"/>
      <c r="J8" s="3"/>
      <c r="K8" s="3"/>
    </row>
    <row r="9" spans="2:13" ht="9.9499999999999993" customHeight="1" x14ac:dyDescent="0.3"/>
  </sheetData>
  <mergeCells count="2">
    <mergeCell ref="B1:I1"/>
    <mergeCell ref="B8:E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D916E-4ED7-4247-B530-C16E307C7098}">
  <sheetPr>
    <tabColor theme="4" tint="0.39997558519241921"/>
    <pageSetUpPr fitToPage="1"/>
  </sheetPr>
  <dimension ref="B1:M7"/>
  <sheetViews>
    <sheetView zoomScaleNormal="100" zoomScaleSheetLayoutView="75" workbookViewId="0">
      <selection activeCell="H23" sqref="H23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52" t="s">
        <v>20</v>
      </c>
      <c r="C1" s="52"/>
      <c r="D1" s="52"/>
      <c r="E1" s="52"/>
      <c r="F1" s="52"/>
      <c r="G1" s="52"/>
      <c r="H1" s="52"/>
      <c r="I1" s="52"/>
      <c r="M1" s="2"/>
    </row>
    <row r="2" spans="2:13" ht="20.100000000000001" customHeight="1" x14ac:dyDescent="0.3">
      <c r="B2" s="37" t="s">
        <v>18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23" t="s">
        <v>0</v>
      </c>
      <c r="C3" s="24" t="s">
        <v>10</v>
      </c>
      <c r="D3" s="24" t="s">
        <v>1</v>
      </c>
      <c r="E3" s="24" t="s">
        <v>6</v>
      </c>
      <c r="F3" s="24" t="s">
        <v>7</v>
      </c>
      <c r="G3" s="24" t="s">
        <v>5</v>
      </c>
      <c r="H3" s="24" t="s">
        <v>8</v>
      </c>
      <c r="I3" s="25" t="s">
        <v>3</v>
      </c>
    </row>
    <row r="4" spans="2:13" ht="33.75" customHeight="1" x14ac:dyDescent="0.3">
      <c r="B4" s="26">
        <v>1</v>
      </c>
      <c r="C4" s="27" t="s">
        <v>78</v>
      </c>
      <c r="D4" s="36" t="s">
        <v>79</v>
      </c>
      <c r="E4" s="28" t="s">
        <v>80</v>
      </c>
      <c r="F4" s="29">
        <v>38000</v>
      </c>
      <c r="G4" s="30" t="s">
        <v>60</v>
      </c>
      <c r="H4" s="28" t="s">
        <v>81</v>
      </c>
      <c r="I4" s="31"/>
      <c r="J4" s="3"/>
      <c r="K4" s="3"/>
    </row>
    <row r="5" spans="2:13" ht="33.75" customHeight="1" x14ac:dyDescent="0.3">
      <c r="B5" s="26">
        <v>2</v>
      </c>
      <c r="C5" s="27" t="s">
        <v>82</v>
      </c>
      <c r="D5" s="36" t="s">
        <v>83</v>
      </c>
      <c r="E5" s="28" t="s">
        <v>84</v>
      </c>
      <c r="F5" s="29">
        <v>78460</v>
      </c>
      <c r="G5" s="30" t="s">
        <v>60</v>
      </c>
      <c r="H5" s="28" t="s">
        <v>85</v>
      </c>
      <c r="I5" s="31"/>
      <c r="J5" s="3"/>
      <c r="K5" s="3"/>
    </row>
    <row r="6" spans="2:13" ht="33.75" customHeight="1" x14ac:dyDescent="0.3">
      <c r="B6" s="56" t="s">
        <v>4</v>
      </c>
      <c r="C6" s="57"/>
      <c r="D6" s="57"/>
      <c r="E6" s="58"/>
      <c r="F6" s="33">
        <f>SUM(F4:F5)</f>
        <v>116460</v>
      </c>
      <c r="G6" s="34"/>
      <c r="H6" s="34"/>
      <c r="I6" s="35"/>
      <c r="J6" s="3"/>
      <c r="K6" s="3"/>
    </row>
    <row r="7" spans="2:13" ht="9.9499999999999993" customHeight="1" x14ac:dyDescent="0.3"/>
  </sheetData>
  <mergeCells count="2">
    <mergeCell ref="B1:I1"/>
    <mergeCell ref="B6:E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정책기획과(기관운영)</vt:lpstr>
      <vt:lpstr>정책기획과(정책기획과)</vt:lpstr>
      <vt:lpstr>교하청소년문화의집</vt:lpstr>
      <vt:lpstr>금촌청소년문화의집</vt:lpstr>
      <vt:lpstr>문산청소년문화의집</vt:lpstr>
      <vt:lpstr>운정청소년문화의집</vt:lpstr>
      <vt:lpstr>파주시청소년상담복지센터</vt:lpstr>
      <vt:lpstr>교하청소년문화의집!Print_Titles</vt:lpstr>
      <vt:lpstr>금촌청소년문화의집!Print_Titles</vt:lpstr>
      <vt:lpstr>문산청소년문화의집!Print_Titles</vt:lpstr>
      <vt:lpstr>운정청소년문화의집!Print_Titles</vt:lpstr>
      <vt:lpstr>'정책기획과(기관운영)'!Print_Titles</vt:lpstr>
      <vt:lpstr>'정책기획과(정책기획과)'!Print_Titles</vt:lpstr>
      <vt:lpstr>파주시청소년상담복지센터!Print_Titles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황준상</dc:creator>
  <cp:lastModifiedBy>황준상</cp:lastModifiedBy>
  <dcterms:created xsi:type="dcterms:W3CDTF">2022-05-02T07:08:49Z</dcterms:created>
  <dcterms:modified xsi:type="dcterms:W3CDTF">2022-06-08T05:33:07Z</dcterms:modified>
</cp:coreProperties>
</file>