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사무국-정길수\2022년 업무추진비(수정)\22년 경영공시\"/>
    </mc:Choice>
  </mc:AlternateContent>
  <xr:revisionPtr revIDLastSave="0" documentId="13_ncr:1_{1F6F8865-AE77-4CA2-8947-179656D84F61}" xr6:coauthVersionLast="47" xr6:coauthVersionMax="47" xr10:uidLastSave="{00000000-0000-0000-0000-000000000000}"/>
  <bookViews>
    <workbookView xWindow="-120" yWindow="-120" windowWidth="29040" windowHeight="15840" tabRatio="939" activeTab="6" xr2:uid="{6B6C5566-084A-42E6-A0D3-F6CC14AEB973}"/>
  </bookViews>
  <sheets>
    <sheet name="정책기획과(기관운영)" sheetId="1" r:id="rId1"/>
    <sheet name="정책기획과(정책기획과)" sheetId="2" r:id="rId2"/>
    <sheet name="교하청소년문화의집" sheetId="3" r:id="rId3"/>
    <sheet name="금촌청소년문화의집" sheetId="8" r:id="rId4"/>
    <sheet name="문산청소년문화의집" sheetId="9" r:id="rId5"/>
    <sheet name="운정청소년문화의집" sheetId="10" r:id="rId6"/>
    <sheet name="파주시청소년상담복지센터" sheetId="11" r:id="rId7"/>
  </sheets>
  <definedNames>
    <definedName name="_xlnm.Print_Titles" localSheetId="2">교하청소년문화의집!$1:$3</definedName>
    <definedName name="_xlnm.Print_Titles" localSheetId="3">금촌청소년문화의집!$1:$3</definedName>
    <definedName name="_xlnm.Print_Titles" localSheetId="4">문산청소년문화의집!$1:$3</definedName>
    <definedName name="_xlnm.Print_Titles" localSheetId="5">운정청소년문화의집!$1:$3</definedName>
    <definedName name="_xlnm.Print_Titles" localSheetId="0">'정책기획과(기관운영)'!$1:$3</definedName>
    <definedName name="_xlnm.Print_Titles" localSheetId="1">'정책기획과(정책기획과)'!$1:$3</definedName>
    <definedName name="_xlnm.Print_Titles" localSheetId="6">파주시청소년상담복지센터!$1:$3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2" l="1"/>
  <c r="F5" i="10" l="1"/>
  <c r="F6" i="8"/>
  <c r="F7" i="11"/>
  <c r="F10" i="9"/>
  <c r="F7" i="3"/>
  <c r="F8" i="1"/>
</calcChain>
</file>

<file path=xl/sharedStrings.xml><?xml version="1.0" encoding="utf-8"?>
<sst xmlns="http://schemas.openxmlformats.org/spreadsheetml/2006/main" count="187" uniqueCount="101">
  <si>
    <t>연번</t>
    <phoneticPr fontId="3" type="noConversion"/>
  </si>
  <si>
    <t>사용목적</t>
    <phoneticPr fontId="3" type="noConversion"/>
  </si>
  <si>
    <t>대표이사 외 3명</t>
    <phoneticPr fontId="3" type="noConversion"/>
  </si>
  <si>
    <t>비고</t>
    <phoneticPr fontId="3" type="noConversion"/>
  </si>
  <si>
    <t>계</t>
    <phoneticPr fontId="3" type="noConversion"/>
  </si>
  <si>
    <t>결제방법</t>
    <phoneticPr fontId="3" type="noConversion"/>
  </si>
  <si>
    <t>대상인원(명)</t>
    <phoneticPr fontId="3" type="noConversion"/>
  </si>
  <si>
    <t>금액</t>
    <phoneticPr fontId="5" type="noConversion"/>
  </si>
  <si>
    <t>사용장소(상호명)</t>
    <phoneticPr fontId="5" type="noConversion"/>
  </si>
  <si>
    <t>카드결제</t>
    <phoneticPr fontId="3" type="noConversion"/>
  </si>
  <si>
    <t>사용일자</t>
    <phoneticPr fontId="3" type="noConversion"/>
  </si>
  <si>
    <t>관장 외 9명</t>
  </si>
  <si>
    <t>관장 외 4명</t>
  </si>
  <si>
    <t>[금촌청소년문화의집]</t>
    <phoneticPr fontId="3" type="noConversion"/>
  </si>
  <si>
    <t>[교하청소년문화의집]</t>
    <phoneticPr fontId="3" type="noConversion"/>
  </si>
  <si>
    <t>[정책기획과]</t>
    <phoneticPr fontId="3" type="noConversion"/>
  </si>
  <si>
    <t>[문산청소년문화의집]</t>
    <phoneticPr fontId="3" type="noConversion"/>
  </si>
  <si>
    <t>[운정청소년문화의집]</t>
    <phoneticPr fontId="3" type="noConversion"/>
  </si>
  <si>
    <t>[파주시청소년상담복지센터]</t>
    <phoneticPr fontId="3" type="noConversion"/>
  </si>
  <si>
    <t>[기관운영]</t>
    <phoneticPr fontId="3" type="noConversion"/>
  </si>
  <si>
    <t>카드결제</t>
    <phoneticPr fontId="3" type="noConversion"/>
  </si>
  <si>
    <t>두지리별장매운탕</t>
  </si>
  <si>
    <t>체크카드</t>
    <phoneticPr fontId="3" type="noConversion"/>
  </si>
  <si>
    <t>안단테153</t>
  </si>
  <si>
    <t>관장 외 11명</t>
  </si>
  <si>
    <t>체크카드</t>
    <phoneticPr fontId="3" type="noConversion"/>
  </si>
  <si>
    <t>6월 02일</t>
    <phoneticPr fontId="3" type="noConversion"/>
  </si>
  <si>
    <t>6월 17일</t>
    <phoneticPr fontId="3" type="noConversion"/>
  </si>
  <si>
    <t>6월 23일</t>
    <phoneticPr fontId="3" type="noConversion"/>
  </si>
  <si>
    <t>6월 28일</t>
  </si>
  <si>
    <t>6월 28일</t>
    <phoneticPr fontId="3" type="noConversion"/>
  </si>
  <si>
    <t>문산청소녀문화의집 직원 격려</t>
    <phoneticPr fontId="3" type="noConversion"/>
  </si>
  <si>
    <t>대표이사 외 7명</t>
    <phoneticPr fontId="3" type="noConversion"/>
  </si>
  <si>
    <t>탄현청소년문화의집 기관방문</t>
    <phoneticPr fontId="3" type="noConversion"/>
  </si>
  <si>
    <t>기관장 회의</t>
    <phoneticPr fontId="3" type="noConversion"/>
  </si>
  <si>
    <t>대표이사 외 6명</t>
    <phoneticPr fontId="3" type="noConversion"/>
  </si>
  <si>
    <t>기간제근로자 채용심사 업무 지원</t>
    <phoneticPr fontId="3" type="noConversion"/>
  </si>
  <si>
    <t>대표이사 외 4명</t>
    <phoneticPr fontId="3" type="noConversion"/>
  </si>
  <si>
    <t>황금소나무집</t>
  </si>
  <si>
    <t>명동가츠라</t>
  </si>
  <si>
    <t>흥보식당</t>
  </si>
  <si>
    <t>돈뼈락</t>
  </si>
  <si>
    <t>6월 02일</t>
    <phoneticPr fontId="3" type="noConversion"/>
  </si>
  <si>
    <t>6월 9일</t>
    <phoneticPr fontId="3" type="noConversion"/>
  </si>
  <si>
    <t>6월 13일</t>
  </si>
  <si>
    <t>6월 13일</t>
    <phoneticPr fontId="3" type="noConversion"/>
  </si>
  <si>
    <t xml:space="preserve">운영시설 직원 격려
</t>
    <phoneticPr fontId="3" type="noConversion"/>
  </si>
  <si>
    <t xml:space="preserve">정책기획과 운영지원팀 직원 격려
</t>
    <phoneticPr fontId="3" type="noConversion"/>
  </si>
  <si>
    <t>방문손님 접대용 커피 구매</t>
    <phoneticPr fontId="3" type="noConversion"/>
  </si>
  <si>
    <t>통일로마트</t>
  </si>
  <si>
    <t>6월 10일</t>
  </si>
  <si>
    <t>6월 10일</t>
    <phoneticPr fontId="3" type="noConversion"/>
  </si>
  <si>
    <t>손님 접대를 위한 다과(차) 구입</t>
    <phoneticPr fontId="3" type="noConversion"/>
  </si>
  <si>
    <t>교하청소년문화의집 직원 격려</t>
    <phoneticPr fontId="3" type="noConversion"/>
  </si>
  <si>
    <t>정책기획과장 외 1명</t>
    <phoneticPr fontId="3" type="noConversion"/>
  </si>
  <si>
    <t>정책기획과장 외 7명</t>
    <phoneticPr fontId="3" type="noConversion"/>
  </si>
  <si>
    <t>관장 외 6명</t>
    <phoneticPr fontId="3" type="noConversion"/>
  </si>
  <si>
    <t>관장 외 4명</t>
    <phoneticPr fontId="3" type="noConversion"/>
  </si>
  <si>
    <t>금메달마트</t>
    <phoneticPr fontId="3" type="noConversion"/>
  </si>
  <si>
    <t>키누카누 파주야당</t>
    <phoneticPr fontId="3" type="noConversion"/>
  </si>
  <si>
    <t>태성유통</t>
    <phoneticPr fontId="3" type="noConversion"/>
  </si>
  <si>
    <t>6월 22일</t>
    <phoneticPr fontId="3" type="noConversion"/>
  </si>
  <si>
    <t>6월 29일</t>
    <phoneticPr fontId="3" type="noConversion"/>
  </si>
  <si>
    <t>2022년 파주시청소년재단 6월 업무추진비 집행 내역</t>
    <phoneticPr fontId="3" type="noConversion"/>
  </si>
  <si>
    <t>정책기획과장</t>
    <phoneticPr fontId="3" type="noConversion"/>
  </si>
  <si>
    <t>6월 18일</t>
    <phoneticPr fontId="3" type="noConversion"/>
  </si>
  <si>
    <t>청소년종합예술제 진행 평가회의</t>
    <phoneticPr fontId="3" type="noConversion"/>
  </si>
  <si>
    <t>관장 외 5명</t>
    <phoneticPr fontId="3" type="noConversion"/>
  </si>
  <si>
    <t>명동닭한마리</t>
  </si>
  <si>
    <t>명동닭한마리</t>
    <phoneticPr fontId="3" type="noConversion"/>
  </si>
  <si>
    <t>6월 26일</t>
    <phoneticPr fontId="3" type="noConversion"/>
  </si>
  <si>
    <t>지역연계 낭만기타 기증식</t>
    <phoneticPr fontId="3" type="noConversion"/>
  </si>
  <si>
    <t>투썸플레이스</t>
    <phoneticPr fontId="3" type="noConversion"/>
  </si>
  <si>
    <t>6월 2일</t>
  </si>
  <si>
    <t>6월 3일</t>
  </si>
  <si>
    <t>6월 5일</t>
  </si>
  <si>
    <t>6월 8일</t>
  </si>
  <si>
    <t>6월 21일</t>
  </si>
  <si>
    <t>6월 24일</t>
  </si>
  <si>
    <t>활동과 기관장회의 진행</t>
  </si>
  <si>
    <t>파주시청소년재단 점검 계획에 따른 사전점검 진행</t>
  </si>
  <si>
    <t>적성면 자치위원회 간부미팅</t>
  </si>
  <si>
    <t>어울림마당 2차 환경의날 온대세숲으로 평가회의</t>
  </si>
  <si>
    <t>파주시청소년재단 주간업무 간부회의 진행</t>
  </si>
  <si>
    <t>호우로 인한 자유공간쉼표2호점 안전점검</t>
  </si>
  <si>
    <t>관장 외 2명</t>
  </si>
  <si>
    <t>전주식당</t>
  </si>
  <si>
    <t>밀밭식당</t>
  </si>
  <si>
    <t>인천식당</t>
  </si>
  <si>
    <t>상반기 실적 보고서 작성 관련 직원격려 공동식사</t>
  </si>
  <si>
    <t>맷돌우리콩감자탕</t>
    <phoneticPr fontId="3" type="noConversion"/>
  </si>
  <si>
    <t>6월 14일</t>
  </si>
  <si>
    <t>현장점검 준비 격려</t>
  </si>
  <si>
    <t>현장점검 진행 격려</t>
  </si>
  <si>
    <t>주간 간부회의, 현장점검 수고 격려</t>
  </si>
  <si>
    <t>센터장 외 14명</t>
  </si>
  <si>
    <t>센터장 외 16명</t>
  </si>
  <si>
    <t>센터장 외 17명</t>
  </si>
  <si>
    <t>체크카드</t>
    <phoneticPr fontId="3" type="noConversion"/>
  </si>
  <si>
    <t>성원닭갈비</t>
  </si>
  <si>
    <t>운정지산 파리바게뜨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</si>
</sst>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경기천년바탕 Regular"/>
      <family val="1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2">
      <alignment vertical="center"/>
    </xf>
    <xf numFmtId="3" fontId="4" fillId="0" borderId="0" xfId="2" applyNumberFormat="1" applyFont="1" applyAlignment="1">
      <alignment horizontal="justify" vertical="center" wrapText="1"/>
    </xf>
    <xf numFmtId="41" fontId="2" fillId="0" borderId="0" xfId="2" applyNumberFormat="1">
      <alignment vertical="center"/>
    </xf>
    <xf numFmtId="0" fontId="7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shrinkToFit="1"/>
    </xf>
    <xf numFmtId="0" fontId="9" fillId="0" borderId="5" xfId="2" applyFont="1" applyBorder="1" applyAlignment="1">
      <alignment horizontal="center" vertical="center" wrapText="1"/>
    </xf>
    <xf numFmtId="3" fontId="9" fillId="0" borderId="6" xfId="2" applyNumberFormat="1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41" fontId="9" fillId="0" borderId="9" xfId="3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center" wrapText="1"/>
    </xf>
    <xf numFmtId="41" fontId="8" fillId="3" borderId="9" xfId="3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14" fontId="13" fillId="0" borderId="8" xfId="2" applyNumberFormat="1" applyFont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1" fontId="13" fillId="0" borderId="9" xfId="3" applyFont="1" applyBorder="1" applyAlignment="1">
      <alignment horizontal="center" vertical="center" wrapText="1"/>
    </xf>
    <xf numFmtId="0" fontId="11" fillId="3" borderId="8" xfId="2" applyFont="1" applyFill="1" applyBorder="1" applyAlignment="1">
      <alignment horizontal="center" vertical="center" wrapText="1"/>
    </xf>
    <xf numFmtId="41" fontId="11" fillId="3" borderId="9" xfId="3" applyFont="1" applyFill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shrinkToFit="1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2" fillId="0" borderId="10" xfId="2" applyFont="1" applyBorder="1" applyAlignment="1">
      <alignment horizontal="center" vertical="center" shrinkToFit="1"/>
    </xf>
    <xf numFmtId="14" fontId="13" fillId="0" borderId="8" xfId="2" applyNumberFormat="1" applyFont="1" applyBorder="1" applyAlignment="1">
      <alignment horizontal="center" vertical="center" shrinkToFit="1"/>
    </xf>
    <xf numFmtId="41" fontId="13" fillId="0" borderId="8" xfId="1" applyFont="1" applyBorder="1" applyAlignment="1">
      <alignment horizontal="center" vertical="center" shrinkToFit="1"/>
    </xf>
    <xf numFmtId="41" fontId="13" fillId="0" borderId="9" xfId="3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wrapText="1" shrinkToFit="1"/>
    </xf>
    <xf numFmtId="0" fontId="9" fillId="0" borderId="15" xfId="2" applyFont="1" applyBorder="1" applyAlignment="1">
      <alignment horizontal="center" vertical="center" wrapText="1"/>
    </xf>
    <xf numFmtId="3" fontId="9" fillId="0" borderId="16" xfId="2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176" fontId="16" fillId="0" borderId="14" xfId="0" applyNumberFormat="1" applyFont="1" applyBorder="1" applyAlignment="1">
      <alignment horizontal="center" vertical="center"/>
    </xf>
    <xf numFmtId="41" fontId="11" fillId="3" borderId="8" xfId="1" applyFont="1" applyFill="1" applyBorder="1" applyAlignment="1">
      <alignment horizontal="center" vertical="center"/>
    </xf>
    <xf numFmtId="41" fontId="13" fillId="0" borderId="8" xfId="1" applyFont="1" applyBorder="1" applyAlignment="1">
      <alignment horizontal="center" vertical="center"/>
    </xf>
    <xf numFmtId="41" fontId="11" fillId="3" borderId="8" xfId="2" applyNumberFormat="1" applyFont="1" applyFill="1" applyBorder="1" applyAlignment="1">
      <alignment horizontal="center" vertical="center"/>
    </xf>
    <xf numFmtId="41" fontId="9" fillId="0" borderId="5" xfId="1" applyFont="1" applyBorder="1" applyAlignment="1">
      <alignment horizontal="center" vertical="center"/>
    </xf>
    <xf numFmtId="41" fontId="9" fillId="0" borderId="15" xfId="1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41" fontId="10" fillId="3" borderId="8" xfId="1" applyFont="1" applyFill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8" fillId="3" borderId="11" xfId="2" applyFont="1" applyFill="1" applyBorder="1" applyAlignment="1">
      <alignment horizontal="center" vertical="center" wrapText="1"/>
    </xf>
    <xf numFmtId="0" fontId="8" fillId="3" borderId="12" xfId="2" applyFont="1" applyFill="1" applyBorder="1" applyAlignment="1">
      <alignment horizontal="center" vertical="center" wrapText="1"/>
    </xf>
    <xf numFmtId="0" fontId="8" fillId="3" borderId="13" xfId="2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  <xf numFmtId="0" fontId="11" fillId="3" borderId="12" xfId="2" applyFont="1" applyFill="1" applyBorder="1" applyAlignment="1">
      <alignment horizontal="center" vertical="center" wrapText="1"/>
    </xf>
    <xf numFmtId="0" fontId="11" fillId="3" borderId="13" xfId="2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DABCEE74-92F9-42C7-983E-F7904A6556BE}"/>
    <cellStyle name="표준" xfId="0" builtinId="0"/>
    <cellStyle name="표준 2" xfId="2" xr:uid="{D2309EB2-1B8D-4263-906C-A64B319019A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66C8-FE10-4D3C-AB24-60BA43802649}">
  <sheetPr>
    <tabColor theme="4" tint="0.39997558519241921"/>
    <pageSetUpPr fitToPage="1"/>
  </sheetPr>
  <dimension ref="B1:M9"/>
  <sheetViews>
    <sheetView zoomScaleNormal="100" zoomScaleSheetLayoutView="75" workbookViewId="0">
      <selection activeCell="E21" sqref="E21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49" t="s">
        <v>63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30" t="s">
        <v>19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5" t="s">
        <v>0</v>
      </c>
      <c r="C3" s="6" t="s">
        <v>10</v>
      </c>
      <c r="D3" s="6" t="s">
        <v>1</v>
      </c>
      <c r="E3" s="6" t="s">
        <v>6</v>
      </c>
      <c r="F3" s="6" t="s">
        <v>7</v>
      </c>
      <c r="G3" s="6" t="s">
        <v>5</v>
      </c>
      <c r="H3" s="6" t="s">
        <v>8</v>
      </c>
      <c r="I3" s="7" t="s">
        <v>3</v>
      </c>
    </row>
    <row r="4" spans="2:13" ht="33.75" customHeight="1" x14ac:dyDescent="0.3">
      <c r="B4" s="8">
        <v>1</v>
      </c>
      <c r="C4" s="41" t="s">
        <v>26</v>
      </c>
      <c r="D4" s="9" t="s">
        <v>31</v>
      </c>
      <c r="E4" s="10" t="s">
        <v>32</v>
      </c>
      <c r="F4" s="45">
        <v>81000</v>
      </c>
      <c r="G4" s="10" t="s">
        <v>9</v>
      </c>
      <c r="H4" s="10" t="s">
        <v>38</v>
      </c>
      <c r="I4" s="11"/>
    </row>
    <row r="5" spans="2:13" ht="33.75" customHeight="1" x14ac:dyDescent="0.3">
      <c r="B5" s="39">
        <v>2</v>
      </c>
      <c r="C5" s="40" t="s">
        <v>27</v>
      </c>
      <c r="D5" s="9" t="s">
        <v>33</v>
      </c>
      <c r="E5" s="10" t="s">
        <v>2</v>
      </c>
      <c r="F5" s="46">
        <v>50600</v>
      </c>
      <c r="G5" s="10" t="s">
        <v>20</v>
      </c>
      <c r="H5" s="37" t="s">
        <v>39</v>
      </c>
      <c r="I5" s="38"/>
    </row>
    <row r="6" spans="2:13" ht="33.75" customHeight="1" x14ac:dyDescent="0.3">
      <c r="B6" s="12">
        <v>3</v>
      </c>
      <c r="C6" s="40" t="s">
        <v>28</v>
      </c>
      <c r="D6" s="36" t="s">
        <v>34</v>
      </c>
      <c r="E6" s="13" t="s">
        <v>35</v>
      </c>
      <c r="F6" s="47">
        <v>56000</v>
      </c>
      <c r="G6" s="10" t="s">
        <v>9</v>
      </c>
      <c r="H6" s="13" t="s">
        <v>40</v>
      </c>
      <c r="I6" s="14"/>
      <c r="J6" s="3"/>
      <c r="K6" s="3"/>
    </row>
    <row r="7" spans="2:13" ht="33.75" customHeight="1" x14ac:dyDescent="0.3">
      <c r="B7" s="15">
        <v>4</v>
      </c>
      <c r="C7" s="40" t="s">
        <v>30</v>
      </c>
      <c r="D7" s="36" t="s">
        <v>36</v>
      </c>
      <c r="E7" s="13" t="s">
        <v>37</v>
      </c>
      <c r="F7" s="47">
        <v>40000</v>
      </c>
      <c r="G7" s="10" t="s">
        <v>9</v>
      </c>
      <c r="H7" s="13" t="s">
        <v>41</v>
      </c>
      <c r="I7" s="14"/>
      <c r="J7" s="3"/>
      <c r="K7" s="3"/>
    </row>
    <row r="8" spans="2:13" ht="33.75" customHeight="1" x14ac:dyDescent="0.3">
      <c r="B8" s="50" t="s">
        <v>4</v>
      </c>
      <c r="C8" s="51"/>
      <c r="D8" s="51"/>
      <c r="E8" s="52"/>
      <c r="F8" s="48">
        <f>SUM(F4:F7)</f>
        <v>227600</v>
      </c>
      <c r="G8" s="16"/>
      <c r="H8" s="17"/>
      <c r="I8" s="18"/>
      <c r="J8" s="3"/>
      <c r="K8" s="3"/>
    </row>
    <row r="9" spans="2:13" ht="9.9499999999999993" customHeight="1" x14ac:dyDescent="0.3"/>
  </sheetData>
  <mergeCells count="2">
    <mergeCell ref="B1:I1"/>
    <mergeCell ref="B8:E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AC9B-0FF7-4774-A6D6-C7E73D3D5D2A}">
  <sheetPr>
    <tabColor theme="4" tint="0.39997558519241921"/>
    <pageSetUpPr fitToPage="1"/>
  </sheetPr>
  <dimension ref="B1:M8"/>
  <sheetViews>
    <sheetView zoomScaleNormal="100" zoomScaleSheetLayoutView="75" workbookViewId="0">
      <selection activeCell="K17" sqref="K17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49" t="s">
        <v>63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30" t="s">
        <v>15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9" t="s">
        <v>0</v>
      </c>
      <c r="C3" s="20" t="s">
        <v>10</v>
      </c>
      <c r="D3" s="20" t="s">
        <v>1</v>
      </c>
      <c r="E3" s="20" t="s">
        <v>6</v>
      </c>
      <c r="F3" s="20" t="s">
        <v>7</v>
      </c>
      <c r="G3" s="20" t="s">
        <v>5</v>
      </c>
      <c r="H3" s="20" t="s">
        <v>8</v>
      </c>
      <c r="I3" s="21" t="s">
        <v>3</v>
      </c>
    </row>
    <row r="4" spans="2:13" ht="33.75" customHeight="1" x14ac:dyDescent="0.3">
      <c r="B4" s="22">
        <v>1</v>
      </c>
      <c r="C4" s="41" t="s">
        <v>42</v>
      </c>
      <c r="D4" s="24" t="s">
        <v>46</v>
      </c>
      <c r="E4" s="24" t="s">
        <v>54</v>
      </c>
      <c r="F4" s="43">
        <v>7500</v>
      </c>
      <c r="G4" s="25" t="s">
        <v>22</v>
      </c>
      <c r="H4" s="24" t="s">
        <v>23</v>
      </c>
      <c r="I4" s="26"/>
      <c r="J4" s="3"/>
      <c r="K4" s="3"/>
    </row>
    <row r="5" spans="2:13" ht="33.75" customHeight="1" x14ac:dyDescent="0.3">
      <c r="B5" s="22">
        <v>2</v>
      </c>
      <c r="C5" s="41" t="s">
        <v>43</v>
      </c>
      <c r="D5" s="24" t="s">
        <v>47</v>
      </c>
      <c r="E5" s="24" t="s">
        <v>55</v>
      </c>
      <c r="F5" s="43">
        <v>31000</v>
      </c>
      <c r="G5" s="25" t="s">
        <v>22</v>
      </c>
      <c r="H5" s="24" t="s">
        <v>23</v>
      </c>
      <c r="I5" s="26"/>
      <c r="J5" s="3"/>
      <c r="K5" s="3"/>
    </row>
    <row r="6" spans="2:13" ht="33.75" customHeight="1" x14ac:dyDescent="0.3">
      <c r="B6" s="22">
        <v>3</v>
      </c>
      <c r="C6" s="41" t="s">
        <v>45</v>
      </c>
      <c r="D6" s="24" t="s">
        <v>48</v>
      </c>
      <c r="E6" s="24" t="s">
        <v>64</v>
      </c>
      <c r="F6" s="43">
        <v>51800</v>
      </c>
      <c r="G6" s="25" t="s">
        <v>22</v>
      </c>
      <c r="H6" s="24" t="s">
        <v>49</v>
      </c>
      <c r="I6" s="26"/>
      <c r="J6" s="3"/>
      <c r="K6" s="3"/>
    </row>
    <row r="7" spans="2:13" ht="33.75" customHeight="1" x14ac:dyDescent="0.3">
      <c r="B7" s="53" t="s">
        <v>4</v>
      </c>
      <c r="C7" s="54"/>
      <c r="D7" s="54"/>
      <c r="E7" s="55"/>
      <c r="F7" s="44">
        <f>SUM(F4:F6)</f>
        <v>90300</v>
      </c>
      <c r="G7" s="27"/>
      <c r="H7" s="27"/>
      <c r="I7" s="28"/>
      <c r="J7" s="3"/>
      <c r="K7" s="3"/>
    </row>
    <row r="8" spans="2:13" ht="9.9499999999999993" customHeight="1" x14ac:dyDescent="0.3"/>
  </sheetData>
  <mergeCells count="2">
    <mergeCell ref="B1:I1"/>
    <mergeCell ref="B7:E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98D4-30BD-4062-AEDF-DEED55C56978}">
  <sheetPr>
    <tabColor theme="4" tint="0.39997558519241921"/>
    <pageSetUpPr fitToPage="1"/>
  </sheetPr>
  <dimension ref="B1:M8"/>
  <sheetViews>
    <sheetView zoomScaleNormal="100" zoomScaleSheetLayoutView="75" workbookViewId="0">
      <selection activeCell="G18" sqref="G1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63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30" t="s">
        <v>14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9" t="s">
        <v>0</v>
      </c>
      <c r="C3" s="20" t="s">
        <v>10</v>
      </c>
      <c r="D3" s="20" t="s">
        <v>1</v>
      </c>
      <c r="E3" s="20" t="s">
        <v>6</v>
      </c>
      <c r="F3" s="20" t="s">
        <v>7</v>
      </c>
      <c r="G3" s="20" t="s">
        <v>5</v>
      </c>
      <c r="H3" s="20" t="s">
        <v>8</v>
      </c>
      <c r="I3" s="21" t="s">
        <v>3</v>
      </c>
    </row>
    <row r="4" spans="2:13" ht="33.75" customHeight="1" x14ac:dyDescent="0.3">
      <c r="B4" s="22">
        <v>1</v>
      </c>
      <c r="C4" s="23" t="s">
        <v>51</v>
      </c>
      <c r="D4" s="29" t="s">
        <v>52</v>
      </c>
      <c r="E4" s="24" t="s">
        <v>12</v>
      </c>
      <c r="F4" s="43">
        <v>19630</v>
      </c>
      <c r="G4" s="25" t="s">
        <v>22</v>
      </c>
      <c r="H4" s="24" t="s">
        <v>58</v>
      </c>
      <c r="I4" s="26"/>
      <c r="J4" s="3"/>
      <c r="K4" s="3"/>
    </row>
    <row r="5" spans="2:13" ht="33.75" customHeight="1" x14ac:dyDescent="0.3">
      <c r="B5" s="22">
        <v>2</v>
      </c>
      <c r="C5" s="23" t="s">
        <v>61</v>
      </c>
      <c r="D5" s="29" t="s">
        <v>53</v>
      </c>
      <c r="E5" s="24" t="s">
        <v>56</v>
      </c>
      <c r="F5" s="43">
        <v>139300</v>
      </c>
      <c r="G5" s="25" t="s">
        <v>22</v>
      </c>
      <c r="H5" s="24" t="s">
        <v>59</v>
      </c>
      <c r="I5" s="26"/>
      <c r="J5" s="3"/>
      <c r="K5" s="3"/>
    </row>
    <row r="6" spans="2:13" ht="33.75" customHeight="1" x14ac:dyDescent="0.3">
      <c r="B6" s="22">
        <v>3</v>
      </c>
      <c r="C6" s="23" t="s">
        <v>62</v>
      </c>
      <c r="D6" s="29" t="s">
        <v>52</v>
      </c>
      <c r="E6" s="24" t="s">
        <v>57</v>
      </c>
      <c r="F6" s="43">
        <v>88900</v>
      </c>
      <c r="G6" s="25" t="s">
        <v>22</v>
      </c>
      <c r="H6" s="24" t="s">
        <v>60</v>
      </c>
      <c r="I6" s="26"/>
      <c r="J6" s="3"/>
      <c r="K6" s="3"/>
    </row>
    <row r="7" spans="2:13" ht="33.75" customHeight="1" x14ac:dyDescent="0.3">
      <c r="B7" s="53" t="s">
        <v>4</v>
      </c>
      <c r="C7" s="54"/>
      <c r="D7" s="54"/>
      <c r="E7" s="55"/>
      <c r="F7" s="44">
        <f>SUM(F4:F6)</f>
        <v>247830</v>
      </c>
      <c r="G7" s="27"/>
      <c r="H7" s="27"/>
      <c r="I7" s="28"/>
      <c r="J7" s="3"/>
      <c r="K7" s="3"/>
    </row>
    <row r="8" spans="2:13" ht="9.9499999999999993" customHeight="1" x14ac:dyDescent="0.3"/>
  </sheetData>
  <mergeCells count="2">
    <mergeCell ref="B1:I1"/>
    <mergeCell ref="B7:E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B15C-DE85-41FF-94D2-DFE1517AEFC1}">
  <sheetPr>
    <tabColor theme="4" tint="0.39997558519241921"/>
    <pageSetUpPr fitToPage="1"/>
  </sheetPr>
  <dimension ref="B1:M7"/>
  <sheetViews>
    <sheetView zoomScaleNormal="100" zoomScaleSheetLayoutView="75" workbookViewId="0">
      <selection activeCell="I24" sqref="I24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63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31" t="s">
        <v>13</v>
      </c>
    </row>
    <row r="3" spans="2:13" ht="30.75" customHeight="1" x14ac:dyDescent="0.3">
      <c r="B3" s="19" t="s">
        <v>0</v>
      </c>
      <c r="C3" s="20" t="s">
        <v>10</v>
      </c>
      <c r="D3" s="20" t="s">
        <v>1</v>
      </c>
      <c r="E3" s="20" t="s">
        <v>6</v>
      </c>
      <c r="F3" s="20" t="s">
        <v>7</v>
      </c>
      <c r="G3" s="20" t="s">
        <v>5</v>
      </c>
      <c r="H3" s="20" t="s">
        <v>8</v>
      </c>
      <c r="I3" s="21" t="s">
        <v>3</v>
      </c>
    </row>
    <row r="4" spans="2:13" ht="33.75" customHeight="1" x14ac:dyDescent="0.3">
      <c r="B4" s="22">
        <v>1</v>
      </c>
      <c r="C4" s="23" t="s">
        <v>65</v>
      </c>
      <c r="D4" s="24" t="s">
        <v>66</v>
      </c>
      <c r="E4" s="24" t="s">
        <v>67</v>
      </c>
      <c r="F4" s="43">
        <v>109000</v>
      </c>
      <c r="G4" s="25" t="s">
        <v>22</v>
      </c>
      <c r="H4" s="24" t="s">
        <v>69</v>
      </c>
      <c r="I4" s="26"/>
      <c r="J4" s="3"/>
      <c r="K4" s="3"/>
    </row>
    <row r="5" spans="2:13" ht="33.75" customHeight="1" x14ac:dyDescent="0.3">
      <c r="B5" s="22">
        <v>2</v>
      </c>
      <c r="C5" s="23" t="s">
        <v>70</v>
      </c>
      <c r="D5" s="24" t="s">
        <v>71</v>
      </c>
      <c r="E5" s="24" t="s">
        <v>56</v>
      </c>
      <c r="F5" s="43">
        <v>25000</v>
      </c>
      <c r="G5" s="25" t="s">
        <v>22</v>
      </c>
      <c r="H5" s="24" t="s">
        <v>72</v>
      </c>
      <c r="I5" s="26"/>
      <c r="J5" s="3"/>
      <c r="K5" s="3"/>
    </row>
    <row r="6" spans="2:13" ht="33.75" customHeight="1" x14ac:dyDescent="0.3">
      <c r="B6" s="53" t="s">
        <v>4</v>
      </c>
      <c r="C6" s="54"/>
      <c r="D6" s="54"/>
      <c r="E6" s="55"/>
      <c r="F6" s="44">
        <f>SUM(F4:F5)</f>
        <v>134000</v>
      </c>
      <c r="G6" s="27"/>
      <c r="H6" s="27"/>
      <c r="I6" s="28"/>
      <c r="J6" s="3"/>
      <c r="K6" s="3"/>
    </row>
    <row r="7" spans="2:13" ht="9.9499999999999993" customHeight="1" x14ac:dyDescent="0.3"/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ABE8-FEEB-44E1-A9FC-6E66C9D9FC54}">
  <sheetPr>
    <tabColor theme="4" tint="0.39997558519241921"/>
    <pageSetUpPr fitToPage="1"/>
  </sheetPr>
  <dimension ref="B1:M11"/>
  <sheetViews>
    <sheetView zoomScaleNormal="100" zoomScaleSheetLayoutView="75" workbookViewId="0">
      <selection activeCell="I18" sqref="I1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63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30" t="s">
        <v>16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9" t="s">
        <v>0</v>
      </c>
      <c r="C3" s="20" t="s">
        <v>10</v>
      </c>
      <c r="D3" s="20" t="s">
        <v>1</v>
      </c>
      <c r="E3" s="20" t="s">
        <v>6</v>
      </c>
      <c r="F3" s="20" t="s">
        <v>7</v>
      </c>
      <c r="G3" s="20" t="s">
        <v>5</v>
      </c>
      <c r="H3" s="20" t="s">
        <v>8</v>
      </c>
      <c r="I3" s="21" t="s">
        <v>3</v>
      </c>
    </row>
    <row r="4" spans="2:13" ht="33.75" customHeight="1" x14ac:dyDescent="0.3">
      <c r="B4" s="22">
        <v>1</v>
      </c>
      <c r="C4" s="23" t="s">
        <v>73</v>
      </c>
      <c r="D4" s="24" t="s">
        <v>79</v>
      </c>
      <c r="E4" s="24" t="s">
        <v>12</v>
      </c>
      <c r="F4" s="43">
        <v>30000</v>
      </c>
      <c r="G4" s="25" t="s">
        <v>22</v>
      </c>
      <c r="H4" s="24" t="s">
        <v>86</v>
      </c>
      <c r="I4" s="26"/>
      <c r="J4" s="3"/>
      <c r="K4" s="3"/>
    </row>
    <row r="5" spans="2:13" ht="33.75" customHeight="1" x14ac:dyDescent="0.3">
      <c r="B5" s="22">
        <v>2</v>
      </c>
      <c r="C5" s="23" t="s">
        <v>74</v>
      </c>
      <c r="D5" s="24" t="s">
        <v>80</v>
      </c>
      <c r="E5" s="24" t="s">
        <v>24</v>
      </c>
      <c r="F5" s="43">
        <v>80000</v>
      </c>
      <c r="G5" s="25" t="s">
        <v>22</v>
      </c>
      <c r="H5" s="24" t="s">
        <v>87</v>
      </c>
      <c r="I5" s="26"/>
      <c r="J5" s="3"/>
      <c r="K5" s="3"/>
    </row>
    <row r="6" spans="2:13" ht="33.75" customHeight="1" x14ac:dyDescent="0.3">
      <c r="B6" s="22">
        <v>3</v>
      </c>
      <c r="C6" s="23" t="s">
        <v>75</v>
      </c>
      <c r="D6" s="24" t="s">
        <v>81</v>
      </c>
      <c r="E6" s="24" t="s">
        <v>12</v>
      </c>
      <c r="F6" s="43">
        <v>32000</v>
      </c>
      <c r="G6" s="25" t="s">
        <v>22</v>
      </c>
      <c r="H6" s="24" t="s">
        <v>88</v>
      </c>
      <c r="I6" s="26"/>
      <c r="J6" s="3"/>
      <c r="K6" s="3"/>
    </row>
    <row r="7" spans="2:13" ht="33.75" customHeight="1" x14ac:dyDescent="0.3">
      <c r="B7" s="22">
        <v>4</v>
      </c>
      <c r="C7" s="23" t="s">
        <v>76</v>
      </c>
      <c r="D7" s="24" t="s">
        <v>82</v>
      </c>
      <c r="E7" s="24" t="s">
        <v>11</v>
      </c>
      <c r="F7" s="43">
        <v>124000</v>
      </c>
      <c r="G7" s="25" t="s">
        <v>22</v>
      </c>
      <c r="H7" s="24" t="s">
        <v>68</v>
      </c>
      <c r="I7" s="26"/>
      <c r="J7" s="3"/>
      <c r="K7" s="3"/>
    </row>
    <row r="8" spans="2:13" ht="33.75" customHeight="1" x14ac:dyDescent="0.3">
      <c r="B8" s="22">
        <v>5</v>
      </c>
      <c r="C8" s="23" t="s">
        <v>77</v>
      </c>
      <c r="D8" s="24" t="s">
        <v>83</v>
      </c>
      <c r="E8" s="24" t="s">
        <v>24</v>
      </c>
      <c r="F8" s="43">
        <v>114000</v>
      </c>
      <c r="G8" s="25" t="s">
        <v>22</v>
      </c>
      <c r="H8" s="24" t="s">
        <v>86</v>
      </c>
      <c r="I8" s="26"/>
      <c r="J8" s="3"/>
      <c r="K8" s="3"/>
    </row>
    <row r="9" spans="2:13" ht="33.75" customHeight="1" x14ac:dyDescent="0.3">
      <c r="B9" s="22">
        <v>6</v>
      </c>
      <c r="C9" s="23" t="s">
        <v>78</v>
      </c>
      <c r="D9" s="24" t="s">
        <v>84</v>
      </c>
      <c r="E9" s="24" t="s">
        <v>85</v>
      </c>
      <c r="F9" s="43">
        <v>35000</v>
      </c>
      <c r="G9" s="25" t="s">
        <v>22</v>
      </c>
      <c r="H9" s="24" t="s">
        <v>21</v>
      </c>
      <c r="I9" s="26"/>
      <c r="J9" s="3"/>
      <c r="K9" s="3"/>
    </row>
    <row r="10" spans="2:13" ht="33.75" customHeight="1" x14ac:dyDescent="0.3">
      <c r="B10" s="53" t="s">
        <v>4</v>
      </c>
      <c r="C10" s="54"/>
      <c r="D10" s="54"/>
      <c r="E10" s="55"/>
      <c r="F10" s="44">
        <f>SUM(F4:F9)</f>
        <v>415000</v>
      </c>
      <c r="G10" s="27"/>
      <c r="H10" s="27"/>
      <c r="I10" s="28"/>
      <c r="J10" s="3"/>
      <c r="K10" s="3"/>
    </row>
    <row r="11" spans="2:13" ht="9.9499999999999993" customHeight="1" x14ac:dyDescent="0.3"/>
  </sheetData>
  <mergeCells count="2">
    <mergeCell ref="B1:I1"/>
    <mergeCell ref="B10:E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2F8-BFB5-4508-9F0F-AD2B8BA4BB93}">
  <sheetPr>
    <tabColor theme="4" tint="0.39997558519241921"/>
    <pageSetUpPr fitToPage="1"/>
  </sheetPr>
  <dimension ref="B1:M6"/>
  <sheetViews>
    <sheetView zoomScaleNormal="100" zoomScaleSheetLayoutView="75" workbookViewId="0">
      <selection activeCell="L16" sqref="L16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63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30" t="s">
        <v>17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9" t="s">
        <v>0</v>
      </c>
      <c r="C3" s="20" t="s">
        <v>10</v>
      </c>
      <c r="D3" s="20" t="s">
        <v>1</v>
      </c>
      <c r="E3" s="20" t="s">
        <v>6</v>
      </c>
      <c r="F3" s="20" t="s">
        <v>7</v>
      </c>
      <c r="G3" s="20" t="s">
        <v>5</v>
      </c>
      <c r="H3" s="20" t="s">
        <v>8</v>
      </c>
      <c r="I3" s="21" t="s">
        <v>3</v>
      </c>
    </row>
    <row r="4" spans="2:13" ht="33.75" customHeight="1" x14ac:dyDescent="0.3">
      <c r="B4" s="32">
        <v>1</v>
      </c>
      <c r="C4" s="33" t="s">
        <v>29</v>
      </c>
      <c r="D4" s="29" t="s">
        <v>89</v>
      </c>
      <c r="E4" s="29" t="s">
        <v>57</v>
      </c>
      <c r="F4" s="34">
        <v>45000</v>
      </c>
      <c r="G4" s="25" t="s">
        <v>25</v>
      </c>
      <c r="H4" s="29" t="s">
        <v>90</v>
      </c>
      <c r="I4" s="35"/>
      <c r="J4" s="3"/>
      <c r="K4" s="3"/>
    </row>
    <row r="5" spans="2:13" ht="33.75" customHeight="1" x14ac:dyDescent="0.3">
      <c r="B5" s="53" t="s">
        <v>4</v>
      </c>
      <c r="C5" s="54"/>
      <c r="D5" s="54"/>
      <c r="E5" s="55"/>
      <c r="F5" s="42">
        <f>SUM(F4:F4)</f>
        <v>45000</v>
      </c>
      <c r="G5" s="27"/>
      <c r="H5" s="27"/>
      <c r="I5" s="28"/>
      <c r="J5" s="3"/>
      <c r="K5" s="3"/>
    </row>
    <row r="6" spans="2:13" ht="9.9499999999999993" customHeight="1" x14ac:dyDescent="0.3"/>
  </sheetData>
  <mergeCells count="2">
    <mergeCell ref="B1:I1"/>
    <mergeCell ref="B5:E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D916E-4ED7-4247-B530-C16E307C7098}">
  <sheetPr>
    <tabColor theme="4" tint="0.39997558519241921"/>
    <pageSetUpPr fitToPage="1"/>
  </sheetPr>
  <dimension ref="B1:M8"/>
  <sheetViews>
    <sheetView tabSelected="1" zoomScaleNormal="100" zoomScaleSheetLayoutView="75" workbookViewId="0">
      <selection activeCell="J18" sqref="J1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9" t="s">
        <v>63</v>
      </c>
      <c r="C1" s="49"/>
      <c r="D1" s="49"/>
      <c r="E1" s="49"/>
      <c r="F1" s="49"/>
      <c r="G1" s="49"/>
      <c r="H1" s="49"/>
      <c r="I1" s="49"/>
      <c r="M1" s="2"/>
    </row>
    <row r="2" spans="2:13" ht="20.100000000000001" customHeight="1" x14ac:dyDescent="0.3">
      <c r="B2" s="30" t="s">
        <v>18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9" t="s">
        <v>0</v>
      </c>
      <c r="C3" s="20" t="s">
        <v>10</v>
      </c>
      <c r="D3" s="20" t="s">
        <v>1</v>
      </c>
      <c r="E3" s="20" t="s">
        <v>6</v>
      </c>
      <c r="F3" s="20" t="s">
        <v>7</v>
      </c>
      <c r="G3" s="20" t="s">
        <v>5</v>
      </c>
      <c r="H3" s="20" t="s">
        <v>8</v>
      </c>
      <c r="I3" s="21" t="s">
        <v>3</v>
      </c>
    </row>
    <row r="4" spans="2:13" ht="33.75" customHeight="1" x14ac:dyDescent="0.3">
      <c r="B4" s="22">
        <v>1</v>
      </c>
      <c r="C4" s="23" t="s">
        <v>50</v>
      </c>
      <c r="D4" s="29" t="s">
        <v>92</v>
      </c>
      <c r="E4" s="24" t="s">
        <v>95</v>
      </c>
      <c r="F4" s="43">
        <v>95600</v>
      </c>
      <c r="G4" s="25" t="s">
        <v>98</v>
      </c>
      <c r="H4" s="24" t="s">
        <v>100</v>
      </c>
      <c r="I4" s="26"/>
      <c r="J4" s="3"/>
      <c r="K4" s="3"/>
    </row>
    <row r="5" spans="2:13" ht="33.75" customHeight="1" x14ac:dyDescent="0.3">
      <c r="B5" s="22">
        <v>2</v>
      </c>
      <c r="C5" s="23" t="s">
        <v>44</v>
      </c>
      <c r="D5" s="29" t="s">
        <v>93</v>
      </c>
      <c r="E5" s="24" t="s">
        <v>96</v>
      </c>
      <c r="F5" s="43">
        <v>35800</v>
      </c>
      <c r="G5" s="25" t="s">
        <v>98</v>
      </c>
      <c r="H5" s="24" t="s">
        <v>100</v>
      </c>
      <c r="I5" s="26"/>
      <c r="J5" s="3"/>
      <c r="K5" s="3"/>
    </row>
    <row r="6" spans="2:13" ht="33.75" customHeight="1" x14ac:dyDescent="0.3">
      <c r="B6" s="22">
        <v>3</v>
      </c>
      <c r="C6" s="23" t="s">
        <v>91</v>
      </c>
      <c r="D6" s="29" t="s">
        <v>94</v>
      </c>
      <c r="E6" s="24" t="s">
        <v>97</v>
      </c>
      <c r="F6" s="43">
        <v>218000</v>
      </c>
      <c r="G6" s="25" t="s">
        <v>98</v>
      </c>
      <c r="H6" s="24" t="s">
        <v>99</v>
      </c>
      <c r="I6" s="26"/>
      <c r="J6" s="3"/>
      <c r="K6" s="3"/>
    </row>
    <row r="7" spans="2:13" ht="33.75" customHeight="1" x14ac:dyDescent="0.3">
      <c r="B7" s="53" t="s">
        <v>4</v>
      </c>
      <c r="C7" s="54"/>
      <c r="D7" s="54"/>
      <c r="E7" s="55"/>
      <c r="F7" s="44">
        <f>SUM(F4:F6)</f>
        <v>349400</v>
      </c>
      <c r="G7" s="27"/>
      <c r="H7" s="27"/>
      <c r="I7" s="28"/>
      <c r="J7" s="3"/>
      <c r="K7" s="3"/>
    </row>
    <row r="8" spans="2:13" ht="9.9499999999999993" customHeight="1" x14ac:dyDescent="0.3"/>
  </sheetData>
  <mergeCells count="2">
    <mergeCell ref="B1:I1"/>
    <mergeCell ref="B7:E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정책기획과(기관운영)</vt:lpstr>
      <vt:lpstr>정책기획과(정책기획과)</vt:lpstr>
      <vt:lpstr>교하청소년문화의집</vt:lpstr>
      <vt:lpstr>금촌청소년문화의집</vt:lpstr>
      <vt:lpstr>문산청소년문화의집</vt:lpstr>
      <vt:lpstr>운정청소년문화의집</vt:lpstr>
      <vt:lpstr>파주시청소년상담복지센터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'정책기획과(기관운영)'!Print_Titles</vt:lpstr>
      <vt:lpstr>'정책기획과(정책기획과)'!Print_Titles</vt:lpstr>
      <vt:lpstr>파주시청소년상담복지센터!Print_Titles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황준상</cp:lastModifiedBy>
  <dcterms:created xsi:type="dcterms:W3CDTF">2022-05-02T07:08:49Z</dcterms:created>
  <dcterms:modified xsi:type="dcterms:W3CDTF">2022-07-08T02:42:51Z</dcterms:modified>
</cp:coreProperties>
</file>