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사무국-정길수\2022년 업무추진비(수정)\22년 경영공시\"/>
    </mc:Choice>
  </mc:AlternateContent>
  <xr:revisionPtr revIDLastSave="0" documentId="13_ncr:1_{E35CFE30-99CE-4D70-8BE6-D542FC201E54}" xr6:coauthVersionLast="47" xr6:coauthVersionMax="47" xr10:uidLastSave="{00000000-0000-0000-0000-000000000000}"/>
  <bookViews>
    <workbookView xWindow="-120" yWindow="-120" windowWidth="29040" windowHeight="15840" tabRatio="939" xr2:uid="{6B6C5566-084A-42E6-A0D3-F6CC14AEB973}"/>
  </bookViews>
  <sheets>
    <sheet name="정책기획과(기관운영)" sheetId="1" r:id="rId1"/>
    <sheet name="정책기획과(정책기획과)" sheetId="2" r:id="rId2"/>
    <sheet name="교하청소년문화의집" sheetId="3" r:id="rId3"/>
    <sheet name="금촌청소년문화의집" sheetId="8" r:id="rId4"/>
    <sheet name="문산청소년문화의집" sheetId="9" r:id="rId5"/>
    <sheet name="운정청소년문화의집" sheetId="10" r:id="rId6"/>
    <sheet name="파주시청소년상담복지센터" sheetId="11" r:id="rId7"/>
  </sheets>
  <definedNames>
    <definedName name="_xlnm.Print_Titles" localSheetId="2">교하청소년문화의집!$1:$3</definedName>
    <definedName name="_xlnm.Print_Titles" localSheetId="3">금촌청소년문화의집!$1:$3</definedName>
    <definedName name="_xlnm.Print_Titles" localSheetId="4">문산청소년문화의집!$1:$3</definedName>
    <definedName name="_xlnm.Print_Titles" localSheetId="5">운정청소년문화의집!$1:$3</definedName>
    <definedName name="_xlnm.Print_Titles" localSheetId="0">'정책기획과(기관운영)'!$1:$3</definedName>
    <definedName name="_xlnm.Print_Titles" localSheetId="1">'정책기획과(정책기획과)'!$1:$3</definedName>
    <definedName name="_xlnm.Print_Titles" localSheetId="6">파주시청소년상담복지센터!$1:$3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11" l="1"/>
  <c r="F12" i="10"/>
  <c r="F12" i="1"/>
  <c r="F10" i="2" l="1"/>
  <c r="F9" i="8" l="1"/>
  <c r="F7" i="9"/>
  <c r="F7" i="3"/>
</calcChain>
</file>

<file path=xl/sharedStrings.xml><?xml version="1.0" encoding="utf-8"?>
<sst xmlns="http://schemas.openxmlformats.org/spreadsheetml/2006/main" count="244" uniqueCount="119">
  <si>
    <t>연번</t>
    <phoneticPr fontId="3" type="noConversion"/>
  </si>
  <si>
    <t>사용목적</t>
    <phoneticPr fontId="3" type="noConversion"/>
  </si>
  <si>
    <t>비고</t>
    <phoneticPr fontId="3" type="noConversion"/>
  </si>
  <si>
    <t>계</t>
    <phoneticPr fontId="3" type="noConversion"/>
  </si>
  <si>
    <t>결제방법</t>
    <phoneticPr fontId="3" type="noConversion"/>
  </si>
  <si>
    <t>대상인원(명)</t>
    <phoneticPr fontId="3" type="noConversion"/>
  </si>
  <si>
    <t>금액</t>
    <phoneticPr fontId="5" type="noConversion"/>
  </si>
  <si>
    <t>사용장소(상호명)</t>
    <phoneticPr fontId="5" type="noConversion"/>
  </si>
  <si>
    <t>사용일자</t>
    <phoneticPr fontId="3" type="noConversion"/>
  </si>
  <si>
    <t>[금촌청소년문화의집]</t>
    <phoneticPr fontId="3" type="noConversion"/>
  </si>
  <si>
    <t>[교하청소년문화의집]</t>
    <phoneticPr fontId="3" type="noConversion"/>
  </si>
  <si>
    <t>[정책기획과]</t>
    <phoneticPr fontId="3" type="noConversion"/>
  </si>
  <si>
    <t>[문산청소년문화의집]</t>
    <phoneticPr fontId="3" type="noConversion"/>
  </si>
  <si>
    <t>[운정청소년문화의집]</t>
    <phoneticPr fontId="3" type="noConversion"/>
  </si>
  <si>
    <t>[파주시청소년상담복지센터]</t>
    <phoneticPr fontId="3" type="noConversion"/>
  </si>
  <si>
    <t>[기관운영]</t>
    <phoneticPr fontId="3" type="noConversion"/>
  </si>
  <si>
    <t>방문손님 접대용 커피 구매</t>
    <phoneticPr fontId="3" type="noConversion"/>
  </si>
  <si>
    <t>명동닭한마리</t>
    <phoneticPr fontId="3" type="noConversion"/>
  </si>
  <si>
    <t>맷돌우리콩감자탕</t>
    <phoneticPr fontId="3" type="noConversion"/>
  </si>
  <si>
    <t>2022년 파주시청소년재단 7월 업무추진비 집행 내역</t>
    <phoneticPr fontId="3" type="noConversion"/>
  </si>
  <si>
    <t>07월 14일</t>
    <phoneticPr fontId="3" type="noConversion"/>
  </si>
  <si>
    <t>07월 15일</t>
    <phoneticPr fontId="3" type="noConversion"/>
  </si>
  <si>
    <t>07월 18일</t>
    <phoneticPr fontId="3" type="noConversion"/>
  </si>
  <si>
    <t>07월 20일</t>
    <phoneticPr fontId="3" type="noConversion"/>
  </si>
  <si>
    <t>-</t>
    <phoneticPr fontId="3" type="noConversion"/>
  </si>
  <si>
    <t>파주시청소년재단 중간관리자 회의</t>
    <phoneticPr fontId="3" type="noConversion"/>
  </si>
  <si>
    <t>정책기획과 직원 간담회</t>
    <phoneticPr fontId="3" type="noConversion"/>
  </si>
  <si>
    <t>재단 홈페이지 기능개선 업무 협의</t>
    <phoneticPr fontId="3" type="noConversion"/>
  </si>
  <si>
    <t>정책기획과 직원 면담</t>
    <phoneticPr fontId="3" type="noConversion"/>
  </si>
  <si>
    <t>체크카드</t>
    <phoneticPr fontId="3" type="noConversion"/>
  </si>
  <si>
    <t>안단테153</t>
    <phoneticPr fontId="3" type="noConversion"/>
  </si>
  <si>
    <t>오야스미파주점</t>
    <phoneticPr fontId="3" type="noConversion"/>
  </si>
  <si>
    <t>대하마트</t>
    <phoneticPr fontId="3" type="noConversion"/>
  </si>
  <si>
    <t>07월 01일</t>
    <phoneticPr fontId="3" type="noConversion"/>
  </si>
  <si>
    <t>07월 26일</t>
    <phoneticPr fontId="3" type="noConversion"/>
  </si>
  <si>
    <t>07월 28일</t>
    <phoneticPr fontId="3" type="noConversion"/>
  </si>
  <si>
    <t>07월 29일</t>
    <phoneticPr fontId="3" type="noConversion"/>
  </si>
  <si>
    <t>파주시청소년재단 직원 직계존속 부고 부의금 지급</t>
    <phoneticPr fontId="3" type="noConversion"/>
  </si>
  <si>
    <t>파주시청소년재단 회계회의 격려</t>
    <phoneticPr fontId="3" type="noConversion"/>
  </si>
  <si>
    <t>파주시청소년재단 운영시설 기관장 회의</t>
    <phoneticPr fontId="3" type="noConversion"/>
  </si>
  <si>
    <t>운정청소년문화의집 직원 간담회</t>
    <phoneticPr fontId="3" type="noConversion"/>
  </si>
  <si>
    <t>교하청소년문화의집 직원 간담회</t>
    <phoneticPr fontId="3" type="noConversion"/>
  </si>
  <si>
    <t>파주시청소년재단 운영시설 기관자 회의</t>
    <phoneticPr fontId="3" type="noConversion"/>
  </si>
  <si>
    <t>금촌청소년문화의집 직원 간담회</t>
    <phoneticPr fontId="3" type="noConversion"/>
  </si>
  <si>
    <t>연천군청소년육성재단 협력 증진 업무 협의</t>
    <phoneticPr fontId="3" type="noConversion"/>
  </si>
  <si>
    <t>현금</t>
    <phoneticPr fontId="3" type="noConversion"/>
  </si>
  <si>
    <t>산내 피자나라 치킨공주</t>
    <phoneticPr fontId="3" type="noConversion"/>
  </si>
  <si>
    <t>해운대 가야 밀면</t>
    <phoneticPr fontId="3" type="noConversion"/>
  </si>
  <si>
    <t>유가원설농탕</t>
    <phoneticPr fontId="3" type="noConversion"/>
  </si>
  <si>
    <t>한성인</t>
    <phoneticPr fontId="3" type="noConversion"/>
  </si>
  <si>
    <t>조선팔도갈비</t>
    <phoneticPr fontId="3" type="noConversion"/>
  </si>
  <si>
    <t>연안식당 파주금촌점</t>
    <phoneticPr fontId="3" type="noConversion"/>
  </si>
  <si>
    <t>07월 9일</t>
    <phoneticPr fontId="3" type="noConversion"/>
  </si>
  <si>
    <t>07월 12일</t>
    <phoneticPr fontId="3" type="noConversion"/>
  </si>
  <si>
    <t>제3회 어울림마당 참여 직원 및
실습생, 청소년 격려</t>
  </si>
  <si>
    <t>직원 및 실습생 격려를 위한
아이스크림 구입</t>
  </si>
  <si>
    <t>체크카드</t>
    <phoneticPr fontId="3" type="noConversion"/>
  </si>
  <si>
    <t>백년손님서서갈비</t>
  </si>
  <si>
    <t>GS25 파주현대점</t>
  </si>
  <si>
    <t>뚜레쥬르 파주교하중앙</t>
    <phoneticPr fontId="3" type="noConversion"/>
  </si>
  <si>
    <t>07월 2일</t>
    <phoneticPr fontId="3" type="noConversion"/>
  </si>
  <si>
    <t>07월 16일</t>
    <phoneticPr fontId="3" type="noConversion"/>
  </si>
  <si>
    <t>07월 22일</t>
    <phoneticPr fontId="3" type="noConversion"/>
  </si>
  <si>
    <t>07월 29일</t>
    <phoneticPr fontId="3" type="noConversion"/>
  </si>
  <si>
    <t>신입직원 환영</t>
  </si>
  <si>
    <t>쉼표1 공사관련 회의</t>
  </si>
  <si>
    <t>금촌2동 지역연계 추진 주민자치위원회 미팅</t>
  </si>
  <si>
    <t>청소년종합예술제 본선제출 영상촬영</t>
  </si>
  <si>
    <t>경기도청소년운영위원회 정책제안대회 대비 컨설팅 참여</t>
    <phoneticPr fontId="3" type="noConversion"/>
  </si>
  <si>
    <t>메밀꽃이피었습니다</t>
  </si>
  <si>
    <t>개성손만두</t>
  </si>
  <si>
    <t>삼거리맛집</t>
  </si>
  <si>
    <t>이가덕보갈비탕갈비찜</t>
  </si>
  <si>
    <t>우렁이쌈밥</t>
  </si>
  <si>
    <t>청소년자유공간 쉼표2 자기계발프로그램(요리) 진행 및 운영지원</t>
  </si>
  <si>
    <t>청소년자유공간 쉼표2 옥상 작은음악회 준비에 따른 삼광중·고등학교 오케스트라 격려·지원</t>
  </si>
  <si>
    <t>청소년어울림마당 3차 아이디어 회의 및 운영위원회 정책제안발표 격려</t>
  </si>
  <si>
    <t>07월 6일</t>
    <phoneticPr fontId="3" type="noConversion"/>
  </si>
  <si>
    <t>07월 27일</t>
    <phoneticPr fontId="3" type="noConversion"/>
  </si>
  <si>
    <t>강남찌개마을</t>
  </si>
  <si>
    <t>용용아이스크림할인점</t>
  </si>
  <si>
    <t>푸라닭</t>
  </si>
  <si>
    <t>스포츠빌리프로그램 개강 관련 격려 공동식사</t>
  </si>
  <si>
    <t xml:space="preserve"> 직원사기진작 격려 공동식사</t>
  </si>
  <si>
    <t>프로그램 준비 실무자 격려 공동식사</t>
  </si>
  <si>
    <t>정치참여 준비 관련 격려</t>
  </si>
  <si>
    <t>청소년사업 관련 연계 논의</t>
  </si>
  <si>
    <t>정치참여축지 심사 및 운영</t>
  </si>
  <si>
    <t>최고족발</t>
  </si>
  <si>
    <t>에스프레소 그자체_
플로드</t>
  </si>
  <si>
    <t>신차오차오</t>
  </si>
  <si>
    <t>에그박스 파주운정점</t>
  </si>
  <si>
    <t>셰프이초밥파주운정점</t>
  </si>
  <si>
    <t>메가커피운정해솔점</t>
  </si>
  <si>
    <t>디얼루어카페</t>
  </si>
  <si>
    <t>원마트</t>
  </si>
  <si>
    <t>07월 8일</t>
    <phoneticPr fontId="3" type="noConversion"/>
  </si>
  <si>
    <t>07월 19일</t>
    <phoneticPr fontId="3" type="noConversion"/>
  </si>
  <si>
    <t>07월 25일</t>
    <phoneticPr fontId="3" type="noConversion"/>
  </si>
  <si>
    <t>07월 28일</t>
    <phoneticPr fontId="3" type="noConversion"/>
  </si>
  <si>
    <t>직원 부친상 근조화환</t>
  </si>
  <si>
    <t>상반기 평가회의</t>
  </si>
  <si>
    <t>시청 복지정책국장
센터 운영현황 보고 및 라운딩</t>
  </si>
  <si>
    <t>방문 손님 접대용 음료 구입</t>
  </si>
  <si>
    <t>직원 모친상 근조화환</t>
  </si>
  <si>
    <t>인턴상담사 상담사례수퍼비전</t>
  </si>
  <si>
    <t>방문 손님 접대용 다과 구입</t>
  </si>
  <si>
    <t>지역자원연계활성화
1388청소년지원단 총회 음료 구입</t>
  </si>
  <si>
    <t>-</t>
    <phoneticPr fontId="3" type="noConversion"/>
  </si>
  <si>
    <t>꽃뜨락</t>
  </si>
  <si>
    <t>장수누룽지백숙</t>
  </si>
  <si>
    <t>디얼루어카페 외 1</t>
  </si>
  <si>
    <t>운정지산
파리바게뜨</t>
  </si>
  <si>
    <t>메가커피
 운정해솔마을점</t>
    <phoneticPr fontId="3" type="noConversion"/>
  </si>
  <si>
    <t>07월 5일</t>
    <phoneticPr fontId="3" type="noConversion"/>
  </si>
  <si>
    <t>07월 15일</t>
    <phoneticPr fontId="3" type="noConversion"/>
  </si>
  <si>
    <t>07월 17일</t>
    <phoneticPr fontId="3" type="noConversion"/>
  </si>
  <si>
    <t>07월 20일</t>
    <phoneticPr fontId="3" type="noConversion"/>
  </si>
  <si>
    <t>07월 30일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</si>
</sst>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경기천년바탕 Regular"/>
      <family val="1"/>
      <charset val="129"/>
    </font>
    <font>
      <sz val="8"/>
      <name val="돋움"/>
      <family val="3"/>
      <charset val="129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2">
      <alignment vertical="center"/>
    </xf>
    <xf numFmtId="3" fontId="4" fillId="0" borderId="0" xfId="2" applyNumberFormat="1" applyFont="1" applyAlignment="1">
      <alignment horizontal="justify" vertical="center" wrapText="1"/>
    </xf>
    <xf numFmtId="41" fontId="2" fillId="0" borderId="0" xfId="2" applyNumberFormat="1">
      <alignment vertical="center"/>
    </xf>
    <xf numFmtId="0" fontId="7" fillId="0" borderId="0" xfId="2" applyFont="1">
      <alignment vertical="center"/>
    </xf>
    <xf numFmtId="0" fontId="8" fillId="2" borderId="1" xfId="2" applyFont="1" applyFill="1" applyBorder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1" fillId="2" borderId="1" xfId="2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3" xfId="2" applyFont="1" applyFill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 wrapText="1"/>
    </xf>
    <xf numFmtId="14" fontId="13" fillId="0" borderId="6" xfId="2" applyNumberFormat="1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3" fillId="0" borderId="5" xfId="2" applyFont="1" applyBorder="1" applyAlignment="1">
      <alignment horizontal="center" vertical="center" wrapText="1"/>
    </xf>
    <xf numFmtId="41" fontId="13" fillId="0" borderId="7" xfId="3" applyFont="1" applyBorder="1" applyAlignment="1">
      <alignment horizontal="center" vertical="center" wrapText="1"/>
    </xf>
    <xf numFmtId="0" fontId="11" fillId="3" borderId="6" xfId="2" applyFont="1" applyFill="1" applyBorder="1" applyAlignment="1">
      <alignment horizontal="center" vertical="center" wrapText="1"/>
    </xf>
    <xf numFmtId="41" fontId="11" fillId="3" borderId="7" xfId="3" applyFont="1" applyFill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shrinkToFit="1"/>
    </xf>
    <xf numFmtId="0" fontId="14" fillId="0" borderId="0" xfId="2" applyFont="1">
      <alignment vertical="center"/>
    </xf>
    <xf numFmtId="0" fontId="15" fillId="0" borderId="0" xfId="2" applyFont="1">
      <alignment vertical="center"/>
    </xf>
    <xf numFmtId="0" fontId="12" fillId="0" borderId="8" xfId="2" applyFont="1" applyBorder="1" applyAlignment="1">
      <alignment horizontal="center" vertical="center" shrinkToFit="1"/>
    </xf>
    <xf numFmtId="14" fontId="13" fillId="0" borderId="6" xfId="2" applyNumberFormat="1" applyFont="1" applyBorder="1" applyAlignment="1">
      <alignment horizontal="center" vertical="center" shrinkToFit="1"/>
    </xf>
    <xf numFmtId="41" fontId="13" fillId="0" borderId="6" xfId="1" applyFont="1" applyBorder="1" applyAlignment="1">
      <alignment horizontal="center" vertical="center" shrinkToFit="1"/>
    </xf>
    <xf numFmtId="41" fontId="13" fillId="0" borderId="7" xfId="3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wrapText="1" shrinkToFit="1"/>
    </xf>
    <xf numFmtId="0" fontId="16" fillId="0" borderId="12" xfId="0" applyFont="1" applyBorder="1" applyAlignment="1">
      <alignment horizontal="center" vertical="center"/>
    </xf>
    <xf numFmtId="176" fontId="16" fillId="0" borderId="12" xfId="0" applyNumberFormat="1" applyFont="1" applyBorder="1" applyAlignment="1">
      <alignment horizontal="center" vertical="center"/>
    </xf>
    <xf numFmtId="41" fontId="11" fillId="3" borderId="6" xfId="1" applyFont="1" applyFill="1" applyBorder="1" applyAlignment="1">
      <alignment horizontal="center" vertical="center"/>
    </xf>
    <xf numFmtId="41" fontId="13" fillId="0" borderId="6" xfId="1" applyFont="1" applyBorder="1" applyAlignment="1">
      <alignment horizontal="center" vertical="center"/>
    </xf>
    <xf numFmtId="41" fontId="11" fillId="3" borderId="6" xfId="2" applyNumberFormat="1" applyFont="1" applyFill="1" applyBorder="1" applyAlignment="1">
      <alignment horizontal="center" vertical="center"/>
    </xf>
    <xf numFmtId="41" fontId="10" fillId="3" borderId="6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41" fontId="16" fillId="0" borderId="12" xfId="1" applyFont="1" applyBorder="1" applyAlignment="1">
      <alignment horizontal="center" vertical="center"/>
    </xf>
    <xf numFmtId="0" fontId="9" fillId="0" borderId="13" xfId="2" applyFont="1" applyBorder="1" applyAlignment="1">
      <alignment horizontal="center" vertical="center" wrapText="1"/>
    </xf>
    <xf numFmtId="0" fontId="10" fillId="3" borderId="14" xfId="2" applyFont="1" applyFill="1" applyBorder="1" applyAlignment="1">
      <alignment horizontal="center" vertical="center" wrapText="1"/>
    </xf>
    <xf numFmtId="41" fontId="8" fillId="3" borderId="15" xfId="3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shrinkToFit="1"/>
    </xf>
    <xf numFmtId="3" fontId="9" fillId="0" borderId="12" xfId="2" applyNumberFormat="1" applyFont="1" applyBorder="1" applyAlignment="1">
      <alignment horizontal="center" vertical="center" wrapText="1"/>
    </xf>
    <xf numFmtId="0" fontId="7" fillId="0" borderId="0" xfId="2" applyFont="1" applyAlignment="1">
      <alignment vertical="center" shrinkToFit="1"/>
    </xf>
    <xf numFmtId="0" fontId="11" fillId="2" borderId="2" xfId="2" applyFont="1" applyFill="1" applyBorder="1" applyAlignment="1">
      <alignment horizontal="center" vertical="center" shrinkToFit="1"/>
    </xf>
    <xf numFmtId="0" fontId="11" fillId="3" borderId="6" xfId="2" applyFont="1" applyFill="1" applyBorder="1" applyAlignment="1">
      <alignment horizontal="center" vertical="center" shrinkToFit="1"/>
    </xf>
    <xf numFmtId="0" fontId="2" fillId="0" borderId="0" xfId="2" applyAlignment="1">
      <alignment vertical="center" shrinkToFit="1"/>
    </xf>
    <xf numFmtId="0" fontId="6" fillId="0" borderId="0" xfId="2" applyFont="1" applyAlignment="1">
      <alignment horizontal="center" vertical="center"/>
    </xf>
    <xf numFmtId="0" fontId="8" fillId="3" borderId="9" xfId="2" applyFont="1" applyFill="1" applyBorder="1" applyAlignment="1">
      <alignment horizontal="center" vertical="center" wrapText="1"/>
    </xf>
    <xf numFmtId="0" fontId="8" fillId="3" borderId="10" xfId="2" applyFont="1" applyFill="1" applyBorder="1" applyAlignment="1">
      <alignment horizontal="center" vertical="center" wrapText="1"/>
    </xf>
    <xf numFmtId="0" fontId="8" fillId="3" borderId="11" xfId="2" applyFont="1" applyFill="1" applyBorder="1" applyAlignment="1">
      <alignment horizontal="center" vertical="center" wrapText="1"/>
    </xf>
    <xf numFmtId="0" fontId="11" fillId="3" borderId="9" xfId="2" applyFont="1" applyFill="1" applyBorder="1" applyAlignment="1">
      <alignment horizontal="center" vertical="center" wrapText="1"/>
    </xf>
    <xf numFmtId="0" fontId="11" fillId="3" borderId="10" xfId="2" applyFont="1" applyFill="1" applyBorder="1" applyAlignment="1">
      <alignment horizontal="center" vertical="center" wrapText="1"/>
    </xf>
    <xf numFmtId="0" fontId="11" fillId="3" borderId="11" xfId="2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DABCEE74-92F9-42C7-983E-F7904A6556BE}"/>
    <cellStyle name="표준" xfId="0" builtinId="0"/>
    <cellStyle name="표준 2" xfId="2" xr:uid="{D2309EB2-1B8D-4263-906C-A64B319019A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F66C8-FE10-4D3C-AB24-60BA43802649}">
  <sheetPr>
    <tabColor theme="4" tint="0.39997558519241921"/>
    <pageSetUpPr fitToPage="1"/>
  </sheetPr>
  <dimension ref="B1:M13"/>
  <sheetViews>
    <sheetView tabSelected="1" zoomScaleNormal="100" zoomScaleSheetLayoutView="75" workbookViewId="0">
      <selection activeCell="E17" sqref="E17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46" t="s">
        <v>19</v>
      </c>
      <c r="C1" s="46"/>
      <c r="D1" s="46"/>
      <c r="E1" s="46"/>
      <c r="F1" s="46"/>
      <c r="G1" s="46"/>
      <c r="H1" s="46"/>
      <c r="I1" s="46"/>
      <c r="M1" s="2"/>
    </row>
    <row r="2" spans="2:13" ht="20.100000000000001" customHeight="1" x14ac:dyDescent="0.3">
      <c r="B2" s="22" t="s">
        <v>15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5" t="s">
        <v>0</v>
      </c>
      <c r="C3" s="6" t="s">
        <v>8</v>
      </c>
      <c r="D3" s="6" t="s">
        <v>1</v>
      </c>
      <c r="E3" s="6" t="s">
        <v>5</v>
      </c>
      <c r="F3" s="6" t="s">
        <v>6</v>
      </c>
      <c r="G3" s="6" t="s">
        <v>4</v>
      </c>
      <c r="H3" s="6" t="s">
        <v>7</v>
      </c>
      <c r="I3" s="7" t="s">
        <v>2</v>
      </c>
    </row>
    <row r="4" spans="2:13" ht="33.75" customHeight="1" x14ac:dyDescent="0.3">
      <c r="B4" s="8">
        <v>1</v>
      </c>
      <c r="C4" s="29" t="s">
        <v>33</v>
      </c>
      <c r="D4" s="28" t="s">
        <v>38</v>
      </c>
      <c r="E4" s="9">
        <v>7</v>
      </c>
      <c r="F4" s="36">
        <v>82200</v>
      </c>
      <c r="G4" s="37" t="s">
        <v>29</v>
      </c>
      <c r="H4" s="29" t="s">
        <v>46</v>
      </c>
      <c r="I4" s="41"/>
    </row>
    <row r="5" spans="2:13" ht="33.75" customHeight="1" x14ac:dyDescent="0.3">
      <c r="B5" s="8">
        <v>2</v>
      </c>
      <c r="C5" s="29" t="s">
        <v>20</v>
      </c>
      <c r="D5" s="28" t="s">
        <v>39</v>
      </c>
      <c r="E5" s="9">
        <v>8</v>
      </c>
      <c r="F5" s="36">
        <v>74000</v>
      </c>
      <c r="G5" s="37" t="s">
        <v>29</v>
      </c>
      <c r="H5" s="29" t="s">
        <v>47</v>
      </c>
      <c r="I5" s="41"/>
    </row>
    <row r="6" spans="2:13" ht="33.75" customHeight="1" x14ac:dyDescent="0.3">
      <c r="B6" s="8">
        <v>3</v>
      </c>
      <c r="C6" s="29" t="s">
        <v>21</v>
      </c>
      <c r="D6" s="28" t="s">
        <v>40</v>
      </c>
      <c r="E6" s="9">
        <v>8</v>
      </c>
      <c r="F6" s="36">
        <v>82000</v>
      </c>
      <c r="G6" s="37" t="s">
        <v>29</v>
      </c>
      <c r="H6" s="29" t="s">
        <v>18</v>
      </c>
      <c r="I6" s="41"/>
    </row>
    <row r="7" spans="2:13" ht="33.75" customHeight="1" x14ac:dyDescent="0.3">
      <c r="B7" s="8">
        <v>4</v>
      </c>
      <c r="C7" s="29" t="s">
        <v>23</v>
      </c>
      <c r="D7" s="28" t="s">
        <v>41</v>
      </c>
      <c r="E7" s="9">
        <v>8</v>
      </c>
      <c r="F7" s="36">
        <v>89000</v>
      </c>
      <c r="G7" s="37" t="s">
        <v>29</v>
      </c>
      <c r="H7" s="29" t="s">
        <v>48</v>
      </c>
      <c r="I7" s="41"/>
    </row>
    <row r="8" spans="2:13" ht="33.75" customHeight="1" x14ac:dyDescent="0.3">
      <c r="B8" s="8">
        <v>5</v>
      </c>
      <c r="C8" s="29" t="s">
        <v>23</v>
      </c>
      <c r="D8" s="28" t="s">
        <v>37</v>
      </c>
      <c r="E8" s="9">
        <v>1</v>
      </c>
      <c r="F8" s="36">
        <v>50000</v>
      </c>
      <c r="G8" s="37" t="s">
        <v>45</v>
      </c>
      <c r="H8" s="29" t="s">
        <v>49</v>
      </c>
      <c r="I8" s="41"/>
    </row>
    <row r="9" spans="2:13" ht="33.75" customHeight="1" x14ac:dyDescent="0.3">
      <c r="B9" s="8">
        <v>6</v>
      </c>
      <c r="C9" s="29" t="s">
        <v>34</v>
      </c>
      <c r="D9" s="28" t="s">
        <v>42</v>
      </c>
      <c r="E9" s="9">
        <v>7</v>
      </c>
      <c r="F9" s="36">
        <v>81000</v>
      </c>
      <c r="G9" s="37" t="s">
        <v>29</v>
      </c>
      <c r="H9" s="29" t="s">
        <v>17</v>
      </c>
      <c r="I9" s="41"/>
    </row>
    <row r="10" spans="2:13" ht="33.75" customHeight="1" x14ac:dyDescent="0.3">
      <c r="B10" s="8">
        <v>7</v>
      </c>
      <c r="C10" s="29" t="s">
        <v>35</v>
      </c>
      <c r="D10" s="28" t="s">
        <v>43</v>
      </c>
      <c r="E10" s="9">
        <v>8</v>
      </c>
      <c r="F10" s="36">
        <v>96000</v>
      </c>
      <c r="G10" s="37" t="s">
        <v>29</v>
      </c>
      <c r="H10" s="29" t="s">
        <v>50</v>
      </c>
      <c r="I10" s="41"/>
    </row>
    <row r="11" spans="2:13" ht="33.75" customHeight="1" x14ac:dyDescent="0.3">
      <c r="B11" s="8">
        <v>8</v>
      </c>
      <c r="C11" s="29" t="s">
        <v>36</v>
      </c>
      <c r="D11" s="28" t="s">
        <v>44</v>
      </c>
      <c r="E11" s="9">
        <v>3</v>
      </c>
      <c r="F11" s="36">
        <v>39000</v>
      </c>
      <c r="G11" s="37" t="s">
        <v>29</v>
      </c>
      <c r="H11" s="29" t="s">
        <v>51</v>
      </c>
      <c r="I11" s="41"/>
    </row>
    <row r="12" spans="2:13" ht="33.75" customHeight="1" x14ac:dyDescent="0.3">
      <c r="B12" s="47" t="s">
        <v>3</v>
      </c>
      <c r="C12" s="48"/>
      <c r="D12" s="48"/>
      <c r="E12" s="49"/>
      <c r="F12" s="34">
        <f>SUM(F4:F11)</f>
        <v>593200</v>
      </c>
      <c r="G12" s="10"/>
      <c r="H12" s="38"/>
      <c r="I12" s="39"/>
      <c r="J12" s="3"/>
      <c r="K12" s="3"/>
    </row>
    <row r="13" spans="2:13" ht="9.9499999999999993" customHeight="1" x14ac:dyDescent="0.3"/>
  </sheetData>
  <mergeCells count="2">
    <mergeCell ref="B1:I1"/>
    <mergeCell ref="B12:E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4AC9B-0FF7-4774-A6D6-C7E73D3D5D2A}">
  <sheetPr>
    <tabColor theme="4" tint="0.39997558519241921"/>
    <pageSetUpPr fitToPage="1"/>
  </sheetPr>
  <dimension ref="B1:M11"/>
  <sheetViews>
    <sheetView zoomScaleNormal="100" zoomScaleSheetLayoutView="75" workbookViewId="0">
      <selection activeCell="D17" sqref="D17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9.950000000000003" customHeight="1" x14ac:dyDescent="0.3">
      <c r="B1" s="46" t="s">
        <v>19</v>
      </c>
      <c r="C1" s="46"/>
      <c r="D1" s="46"/>
      <c r="E1" s="46"/>
      <c r="F1" s="46"/>
      <c r="G1" s="46"/>
      <c r="H1" s="46"/>
      <c r="I1" s="46"/>
      <c r="M1" s="2"/>
    </row>
    <row r="2" spans="2:13" ht="20.100000000000001" customHeight="1" x14ac:dyDescent="0.3">
      <c r="B2" s="22" t="s">
        <v>11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30" t="s">
        <v>20</v>
      </c>
      <c r="D4" s="35" t="s">
        <v>26</v>
      </c>
      <c r="E4" s="9">
        <v>11</v>
      </c>
      <c r="F4" s="36">
        <v>46600</v>
      </c>
      <c r="G4" s="37" t="s">
        <v>29</v>
      </c>
      <c r="H4" s="40" t="s">
        <v>30</v>
      </c>
      <c r="I4" s="41"/>
      <c r="J4" s="3"/>
      <c r="K4" s="3"/>
    </row>
    <row r="5" spans="2:13" ht="33.75" customHeight="1" x14ac:dyDescent="0.3">
      <c r="B5" s="14">
        <v>2</v>
      </c>
      <c r="C5" s="30" t="s">
        <v>21</v>
      </c>
      <c r="D5" s="35" t="s">
        <v>25</v>
      </c>
      <c r="E5" s="9">
        <v>6</v>
      </c>
      <c r="F5" s="36">
        <v>83000</v>
      </c>
      <c r="G5" s="37" t="s">
        <v>29</v>
      </c>
      <c r="H5" s="40" t="s">
        <v>31</v>
      </c>
      <c r="I5" s="41"/>
      <c r="J5" s="3"/>
      <c r="K5" s="3"/>
    </row>
    <row r="6" spans="2:13" ht="33.75" customHeight="1" x14ac:dyDescent="0.3">
      <c r="B6" s="14">
        <v>3</v>
      </c>
      <c r="C6" s="30" t="s">
        <v>21</v>
      </c>
      <c r="D6" s="35" t="s">
        <v>25</v>
      </c>
      <c r="E6" s="9">
        <v>5</v>
      </c>
      <c r="F6" s="36">
        <v>17400</v>
      </c>
      <c r="G6" s="37" t="s">
        <v>29</v>
      </c>
      <c r="H6" s="40" t="s">
        <v>30</v>
      </c>
      <c r="I6" s="41"/>
      <c r="J6" s="3"/>
      <c r="K6" s="3"/>
    </row>
    <row r="7" spans="2:13" ht="33.75" customHeight="1" x14ac:dyDescent="0.3">
      <c r="B7" s="14">
        <v>4</v>
      </c>
      <c r="C7" s="30" t="s">
        <v>22</v>
      </c>
      <c r="D7" s="35" t="s">
        <v>27</v>
      </c>
      <c r="E7" s="9">
        <v>3</v>
      </c>
      <c r="F7" s="36">
        <v>15900</v>
      </c>
      <c r="G7" s="37" t="s">
        <v>29</v>
      </c>
      <c r="H7" s="40" t="s">
        <v>30</v>
      </c>
      <c r="I7" s="41"/>
      <c r="J7" s="3"/>
      <c r="K7" s="3"/>
    </row>
    <row r="8" spans="2:13" ht="33.75" customHeight="1" x14ac:dyDescent="0.3">
      <c r="B8" s="14">
        <v>5</v>
      </c>
      <c r="C8" s="30" t="s">
        <v>23</v>
      </c>
      <c r="D8" s="35" t="s">
        <v>28</v>
      </c>
      <c r="E8" s="9">
        <v>2</v>
      </c>
      <c r="F8" s="36">
        <v>7000</v>
      </c>
      <c r="G8" s="37" t="s">
        <v>29</v>
      </c>
      <c r="H8" s="40" t="s">
        <v>30</v>
      </c>
      <c r="I8" s="41"/>
      <c r="J8" s="3"/>
      <c r="K8" s="3"/>
    </row>
    <row r="9" spans="2:13" ht="33.75" customHeight="1" x14ac:dyDescent="0.3">
      <c r="B9" s="14">
        <v>6</v>
      </c>
      <c r="C9" s="30" t="s">
        <v>23</v>
      </c>
      <c r="D9" s="35" t="s">
        <v>16</v>
      </c>
      <c r="E9" s="9" t="s">
        <v>24</v>
      </c>
      <c r="F9" s="36">
        <v>23800</v>
      </c>
      <c r="G9" s="37" t="s">
        <v>29</v>
      </c>
      <c r="H9" s="40" t="s">
        <v>32</v>
      </c>
      <c r="I9" s="41"/>
      <c r="J9" s="3"/>
      <c r="K9" s="3"/>
    </row>
    <row r="10" spans="2:13" ht="33.75" customHeight="1" x14ac:dyDescent="0.3">
      <c r="B10" s="50" t="s">
        <v>3</v>
      </c>
      <c r="C10" s="51"/>
      <c r="D10" s="51"/>
      <c r="E10" s="52"/>
      <c r="F10" s="33">
        <f>SUM(F4:F9)</f>
        <v>193700</v>
      </c>
      <c r="G10" s="19"/>
      <c r="H10" s="19"/>
      <c r="I10" s="20"/>
      <c r="J10" s="3"/>
      <c r="K10" s="3"/>
    </row>
    <row r="11" spans="2:13" ht="9.9499999999999993" customHeight="1" x14ac:dyDescent="0.3"/>
  </sheetData>
  <mergeCells count="2">
    <mergeCell ref="B1:I1"/>
    <mergeCell ref="B10:E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98D4-30BD-4062-AEDF-DEED55C56978}">
  <sheetPr>
    <tabColor theme="4" tint="0.39997558519241921"/>
    <pageSetUpPr fitToPage="1"/>
  </sheetPr>
  <dimension ref="B1:M8"/>
  <sheetViews>
    <sheetView zoomScaleNormal="100" zoomScaleSheetLayoutView="75" workbookViewId="0">
      <selection activeCell="D23" sqref="D23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5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6" t="s">
        <v>19</v>
      </c>
      <c r="C1" s="46"/>
      <c r="D1" s="46"/>
      <c r="E1" s="46"/>
      <c r="F1" s="46"/>
      <c r="G1" s="46"/>
      <c r="H1" s="46"/>
      <c r="I1" s="46"/>
      <c r="M1" s="2"/>
    </row>
    <row r="2" spans="2:13" ht="20.100000000000001" customHeight="1" x14ac:dyDescent="0.3">
      <c r="B2" s="22" t="s">
        <v>10</v>
      </c>
      <c r="C2" s="4"/>
      <c r="D2" s="4"/>
      <c r="E2" s="4"/>
      <c r="F2" s="4"/>
      <c r="G2" s="4"/>
      <c r="H2" s="42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3" t="s">
        <v>7</v>
      </c>
      <c r="I3" s="13" t="s">
        <v>2</v>
      </c>
    </row>
    <row r="4" spans="2:13" ht="33.75" customHeight="1" x14ac:dyDescent="0.3">
      <c r="B4" s="14">
        <v>1</v>
      </c>
      <c r="C4" s="15" t="s">
        <v>52</v>
      </c>
      <c r="D4" s="21" t="s">
        <v>54</v>
      </c>
      <c r="E4" s="16">
        <v>8</v>
      </c>
      <c r="F4" s="32">
        <v>23000</v>
      </c>
      <c r="G4" s="17" t="s">
        <v>56</v>
      </c>
      <c r="H4" s="21" t="s">
        <v>59</v>
      </c>
      <c r="I4" s="18"/>
      <c r="J4" s="3"/>
      <c r="K4" s="3"/>
    </row>
    <row r="5" spans="2:13" ht="33.75" customHeight="1" x14ac:dyDescent="0.3">
      <c r="B5" s="14">
        <v>2</v>
      </c>
      <c r="C5" s="15" t="s">
        <v>52</v>
      </c>
      <c r="D5" s="21" t="s">
        <v>54</v>
      </c>
      <c r="E5" s="16">
        <v>8</v>
      </c>
      <c r="F5" s="32">
        <v>147000</v>
      </c>
      <c r="G5" s="17" t="s">
        <v>56</v>
      </c>
      <c r="H5" s="21" t="s">
        <v>57</v>
      </c>
      <c r="I5" s="18"/>
      <c r="J5" s="3"/>
      <c r="K5" s="3"/>
    </row>
    <row r="6" spans="2:13" ht="33.75" customHeight="1" x14ac:dyDescent="0.3">
      <c r="B6" s="14">
        <v>3</v>
      </c>
      <c r="C6" s="15" t="s">
        <v>53</v>
      </c>
      <c r="D6" s="21" t="s">
        <v>55</v>
      </c>
      <c r="E6" s="16">
        <v>8</v>
      </c>
      <c r="F6" s="32">
        <v>19000</v>
      </c>
      <c r="G6" s="17" t="s">
        <v>56</v>
      </c>
      <c r="H6" s="21" t="s">
        <v>58</v>
      </c>
      <c r="I6" s="18"/>
      <c r="J6" s="3"/>
      <c r="K6" s="3"/>
    </row>
    <row r="7" spans="2:13" ht="33.75" customHeight="1" x14ac:dyDescent="0.3">
      <c r="B7" s="50" t="s">
        <v>3</v>
      </c>
      <c r="C7" s="51"/>
      <c r="D7" s="51"/>
      <c r="E7" s="52"/>
      <c r="F7" s="33">
        <f>SUM(F4:F6)</f>
        <v>189000</v>
      </c>
      <c r="G7" s="19"/>
      <c r="H7" s="44"/>
      <c r="I7" s="20"/>
      <c r="J7" s="3"/>
      <c r="K7" s="3"/>
    </row>
    <row r="8" spans="2:13" ht="9.9499999999999993" customHeight="1" x14ac:dyDescent="0.3"/>
  </sheetData>
  <mergeCells count="2">
    <mergeCell ref="B1:I1"/>
    <mergeCell ref="B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8B15C-DE85-41FF-94D2-DFE1517AEFC1}">
  <sheetPr>
    <tabColor theme="4" tint="0.39997558519241921"/>
    <pageSetUpPr fitToPage="1"/>
  </sheetPr>
  <dimension ref="B1:M10"/>
  <sheetViews>
    <sheetView zoomScaleNormal="100" zoomScaleSheetLayoutView="75" workbookViewId="0">
      <selection activeCell="D17" sqref="D17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5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6" t="s">
        <v>19</v>
      </c>
      <c r="C1" s="46"/>
      <c r="D1" s="46"/>
      <c r="E1" s="46"/>
      <c r="F1" s="46"/>
      <c r="G1" s="46"/>
      <c r="H1" s="46"/>
      <c r="I1" s="46"/>
      <c r="M1" s="2"/>
    </row>
    <row r="2" spans="2:13" ht="20.100000000000001" customHeight="1" x14ac:dyDescent="0.3">
      <c r="B2" s="23" t="s">
        <v>9</v>
      </c>
    </row>
    <row r="3" spans="2:13" ht="30.75" customHeight="1" x14ac:dyDescent="0.3">
      <c r="B3" s="11" t="s">
        <v>0</v>
      </c>
      <c r="C3" s="12" t="s">
        <v>8</v>
      </c>
      <c r="D3" s="43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60</v>
      </c>
      <c r="D4" s="21" t="s">
        <v>64</v>
      </c>
      <c r="E4" s="16">
        <v>5</v>
      </c>
      <c r="F4" s="32">
        <v>64000</v>
      </c>
      <c r="G4" s="17" t="s">
        <v>56</v>
      </c>
      <c r="H4" s="16" t="s">
        <v>69</v>
      </c>
      <c r="I4" s="18"/>
      <c r="J4" s="3"/>
      <c r="K4" s="3"/>
    </row>
    <row r="5" spans="2:13" ht="33.75" customHeight="1" x14ac:dyDescent="0.3">
      <c r="B5" s="14">
        <v>2</v>
      </c>
      <c r="C5" s="15" t="s">
        <v>61</v>
      </c>
      <c r="D5" s="21" t="s">
        <v>68</v>
      </c>
      <c r="E5" s="16">
        <v>3</v>
      </c>
      <c r="F5" s="32">
        <v>24000</v>
      </c>
      <c r="G5" s="17" t="s">
        <v>56</v>
      </c>
      <c r="H5" s="16" t="s">
        <v>70</v>
      </c>
      <c r="I5" s="18"/>
      <c r="J5" s="3"/>
      <c r="K5" s="3"/>
    </row>
    <row r="6" spans="2:13" ht="33.75" customHeight="1" x14ac:dyDescent="0.3">
      <c r="B6" s="14">
        <v>3</v>
      </c>
      <c r="C6" s="15" t="s">
        <v>61</v>
      </c>
      <c r="D6" s="21" t="s">
        <v>65</v>
      </c>
      <c r="E6" s="16">
        <v>2</v>
      </c>
      <c r="F6" s="32">
        <v>22000</v>
      </c>
      <c r="G6" s="17" t="s">
        <v>56</v>
      </c>
      <c r="H6" s="16" t="s">
        <v>71</v>
      </c>
      <c r="I6" s="18"/>
      <c r="J6" s="3"/>
      <c r="K6" s="3"/>
    </row>
    <row r="7" spans="2:13" ht="33.75" customHeight="1" x14ac:dyDescent="0.3">
      <c r="B7" s="14">
        <v>4</v>
      </c>
      <c r="C7" s="15" t="s">
        <v>62</v>
      </c>
      <c r="D7" s="21" t="s">
        <v>66</v>
      </c>
      <c r="E7" s="16">
        <v>3</v>
      </c>
      <c r="F7" s="32">
        <v>36000</v>
      </c>
      <c r="G7" s="17" t="s">
        <v>56</v>
      </c>
      <c r="H7" s="16" t="s">
        <v>72</v>
      </c>
      <c r="I7" s="18"/>
      <c r="J7" s="3"/>
      <c r="K7" s="3"/>
    </row>
    <row r="8" spans="2:13" ht="33.75" customHeight="1" x14ac:dyDescent="0.3">
      <c r="B8" s="14">
        <v>5</v>
      </c>
      <c r="C8" s="15" t="s">
        <v>63</v>
      </c>
      <c r="D8" s="21" t="s">
        <v>67</v>
      </c>
      <c r="E8" s="16">
        <v>8</v>
      </c>
      <c r="F8" s="32">
        <v>80000</v>
      </c>
      <c r="G8" s="17" t="s">
        <v>56</v>
      </c>
      <c r="H8" s="16" t="s">
        <v>73</v>
      </c>
      <c r="I8" s="18"/>
      <c r="J8" s="3"/>
      <c r="K8" s="3"/>
    </row>
    <row r="9" spans="2:13" ht="33.75" customHeight="1" x14ac:dyDescent="0.3">
      <c r="B9" s="50" t="s">
        <v>3</v>
      </c>
      <c r="C9" s="51"/>
      <c r="D9" s="51"/>
      <c r="E9" s="52"/>
      <c r="F9" s="33">
        <f>SUM(F4:F8)</f>
        <v>226000</v>
      </c>
      <c r="G9" s="19"/>
      <c r="H9" s="19"/>
      <c r="I9" s="20"/>
      <c r="J9" s="3"/>
      <c r="K9" s="3"/>
    </row>
    <row r="10" spans="2:13" ht="9.9499999999999993" customHeight="1" x14ac:dyDescent="0.3"/>
  </sheetData>
  <mergeCells count="2">
    <mergeCell ref="B1:I1"/>
    <mergeCell ref="B9:E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6ABE8-FEEB-44E1-A9FC-6E66C9D9FC54}">
  <sheetPr>
    <tabColor theme="4" tint="0.39997558519241921"/>
    <pageSetUpPr fitToPage="1"/>
  </sheetPr>
  <dimension ref="B1:M8"/>
  <sheetViews>
    <sheetView zoomScaleNormal="100" zoomScaleSheetLayoutView="75" workbookViewId="0">
      <selection activeCell="G18" sqref="G18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45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6" t="s">
        <v>19</v>
      </c>
      <c r="C1" s="46"/>
      <c r="D1" s="46"/>
      <c r="E1" s="46"/>
      <c r="F1" s="46"/>
      <c r="G1" s="46"/>
      <c r="H1" s="46"/>
      <c r="I1" s="46"/>
      <c r="M1" s="2"/>
    </row>
    <row r="2" spans="2:13" ht="20.100000000000001" customHeight="1" x14ac:dyDescent="0.3">
      <c r="B2" s="22" t="s">
        <v>12</v>
      </c>
      <c r="C2" s="4"/>
      <c r="D2" s="42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43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14">
        <v>1</v>
      </c>
      <c r="C4" s="15" t="s">
        <v>77</v>
      </c>
      <c r="D4" s="21" t="s">
        <v>74</v>
      </c>
      <c r="E4" s="16">
        <v>5</v>
      </c>
      <c r="F4" s="32">
        <v>30000</v>
      </c>
      <c r="G4" s="17" t="s">
        <v>56</v>
      </c>
      <c r="H4" s="16" t="s">
        <v>79</v>
      </c>
      <c r="I4" s="18"/>
      <c r="J4" s="3"/>
      <c r="K4" s="3"/>
    </row>
    <row r="5" spans="2:13" ht="33.75" customHeight="1" x14ac:dyDescent="0.3">
      <c r="B5" s="14">
        <v>2</v>
      </c>
      <c r="C5" s="15" t="s">
        <v>62</v>
      </c>
      <c r="D5" s="21" t="s">
        <v>75</v>
      </c>
      <c r="E5" s="16">
        <v>101</v>
      </c>
      <c r="F5" s="32">
        <v>60000</v>
      </c>
      <c r="G5" s="17" t="s">
        <v>56</v>
      </c>
      <c r="H5" s="16" t="s">
        <v>80</v>
      </c>
      <c r="I5" s="18"/>
      <c r="J5" s="3"/>
      <c r="K5" s="3"/>
    </row>
    <row r="6" spans="2:13" ht="33.75" customHeight="1" x14ac:dyDescent="0.3">
      <c r="B6" s="14">
        <v>3</v>
      </c>
      <c r="C6" s="15" t="s">
        <v>78</v>
      </c>
      <c r="D6" s="21" t="s">
        <v>76</v>
      </c>
      <c r="E6" s="16">
        <v>9</v>
      </c>
      <c r="F6" s="32">
        <v>62700</v>
      </c>
      <c r="G6" s="17" t="s">
        <v>56</v>
      </c>
      <c r="H6" s="16" t="s">
        <v>81</v>
      </c>
      <c r="I6" s="18"/>
      <c r="J6" s="3"/>
      <c r="K6" s="3"/>
    </row>
    <row r="7" spans="2:13" ht="33.75" customHeight="1" x14ac:dyDescent="0.3">
      <c r="B7" s="50" t="s">
        <v>3</v>
      </c>
      <c r="C7" s="51"/>
      <c r="D7" s="51"/>
      <c r="E7" s="52"/>
      <c r="F7" s="33">
        <f>SUM(F4:F6)</f>
        <v>152700</v>
      </c>
      <c r="G7" s="19"/>
      <c r="H7" s="19"/>
      <c r="I7" s="20"/>
      <c r="J7" s="3"/>
      <c r="K7" s="3"/>
    </row>
    <row r="8" spans="2:13" ht="9.9499999999999993" customHeight="1" x14ac:dyDescent="0.3"/>
  </sheetData>
  <mergeCells count="2">
    <mergeCell ref="B1:I1"/>
    <mergeCell ref="B7:E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2F8-BFB5-4508-9F0F-AD2B8BA4BB93}">
  <sheetPr>
    <tabColor theme="4" tint="0.39997558519241921"/>
    <pageSetUpPr fitToPage="1"/>
  </sheetPr>
  <dimension ref="B1:M13"/>
  <sheetViews>
    <sheetView zoomScaleNormal="100" zoomScaleSheetLayoutView="75" workbookViewId="0">
      <selection activeCell="B12" sqref="B12:E12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1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6" t="s">
        <v>19</v>
      </c>
      <c r="C1" s="46"/>
      <c r="D1" s="46"/>
      <c r="E1" s="46"/>
      <c r="F1" s="46"/>
      <c r="G1" s="46"/>
      <c r="H1" s="46"/>
      <c r="I1" s="46"/>
      <c r="M1" s="2"/>
    </row>
    <row r="2" spans="2:13" ht="20.100000000000001" customHeight="1" x14ac:dyDescent="0.3">
      <c r="B2" s="22" t="s">
        <v>13</v>
      </c>
      <c r="C2" s="4"/>
      <c r="D2" s="4"/>
      <c r="E2" s="4"/>
      <c r="F2" s="4"/>
      <c r="G2" s="4"/>
      <c r="H2" s="4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12" t="s">
        <v>7</v>
      </c>
      <c r="I3" s="13" t="s">
        <v>2</v>
      </c>
    </row>
    <row r="4" spans="2:13" ht="33.75" customHeight="1" x14ac:dyDescent="0.3">
      <c r="B4" s="24">
        <v>1</v>
      </c>
      <c r="C4" s="25" t="s">
        <v>114</v>
      </c>
      <c r="D4" s="21" t="s">
        <v>82</v>
      </c>
      <c r="E4" s="21">
        <v>5</v>
      </c>
      <c r="F4" s="26">
        <v>53000</v>
      </c>
      <c r="G4" s="17" t="s">
        <v>56</v>
      </c>
      <c r="H4" s="21" t="s">
        <v>88</v>
      </c>
      <c r="I4" s="27"/>
      <c r="J4" s="3"/>
      <c r="K4" s="3"/>
    </row>
    <row r="5" spans="2:13" ht="33.75" customHeight="1" x14ac:dyDescent="0.3">
      <c r="B5" s="24">
        <v>2</v>
      </c>
      <c r="C5" s="25" t="s">
        <v>115</v>
      </c>
      <c r="D5" s="21" t="s">
        <v>83</v>
      </c>
      <c r="E5" s="21">
        <v>8</v>
      </c>
      <c r="F5" s="26">
        <v>22000</v>
      </c>
      <c r="G5" s="17" t="s">
        <v>56</v>
      </c>
      <c r="H5" s="21" t="s">
        <v>89</v>
      </c>
      <c r="I5" s="27"/>
      <c r="J5" s="3"/>
      <c r="K5" s="3"/>
    </row>
    <row r="6" spans="2:13" ht="33.75" customHeight="1" x14ac:dyDescent="0.3">
      <c r="B6" s="24">
        <v>3</v>
      </c>
      <c r="C6" s="25" t="s">
        <v>61</v>
      </c>
      <c r="D6" s="21" t="s">
        <v>84</v>
      </c>
      <c r="E6" s="21">
        <v>10</v>
      </c>
      <c r="F6" s="26">
        <v>106000</v>
      </c>
      <c r="G6" s="17" t="s">
        <v>56</v>
      </c>
      <c r="H6" s="21" t="s">
        <v>90</v>
      </c>
      <c r="I6" s="27"/>
      <c r="J6" s="3"/>
      <c r="K6" s="3"/>
    </row>
    <row r="7" spans="2:13" ht="33.75" customHeight="1" x14ac:dyDescent="0.3">
      <c r="B7" s="24">
        <v>4</v>
      </c>
      <c r="C7" s="25" t="s">
        <v>61</v>
      </c>
      <c r="D7" s="21" t="s">
        <v>85</v>
      </c>
      <c r="E7" s="21">
        <v>19</v>
      </c>
      <c r="F7" s="26">
        <v>94000</v>
      </c>
      <c r="G7" s="17" t="s">
        <v>56</v>
      </c>
      <c r="H7" s="21" t="s">
        <v>91</v>
      </c>
      <c r="I7" s="27"/>
      <c r="J7" s="3"/>
      <c r="K7" s="3"/>
    </row>
    <row r="8" spans="2:13" ht="33.75" customHeight="1" x14ac:dyDescent="0.3">
      <c r="B8" s="24">
        <v>5</v>
      </c>
      <c r="C8" s="25" t="s">
        <v>116</v>
      </c>
      <c r="D8" s="21" t="s">
        <v>85</v>
      </c>
      <c r="E8" s="21">
        <v>7</v>
      </c>
      <c r="F8" s="26">
        <v>40500</v>
      </c>
      <c r="G8" s="17" t="s">
        <v>56</v>
      </c>
      <c r="H8" s="21" t="s">
        <v>92</v>
      </c>
      <c r="I8" s="27"/>
      <c r="J8" s="3"/>
      <c r="K8" s="3"/>
    </row>
    <row r="9" spans="2:13" ht="33.75" customHeight="1" x14ac:dyDescent="0.3">
      <c r="B9" s="24">
        <v>6</v>
      </c>
      <c r="C9" s="25" t="s">
        <v>116</v>
      </c>
      <c r="D9" s="21" t="s">
        <v>85</v>
      </c>
      <c r="E9" s="21">
        <v>3</v>
      </c>
      <c r="F9" s="26">
        <v>11000</v>
      </c>
      <c r="G9" s="17" t="s">
        <v>56</v>
      </c>
      <c r="H9" s="21" t="s">
        <v>93</v>
      </c>
      <c r="I9" s="27"/>
      <c r="J9" s="3"/>
      <c r="K9" s="3"/>
    </row>
    <row r="10" spans="2:13" ht="33.75" customHeight="1" x14ac:dyDescent="0.3">
      <c r="B10" s="24">
        <v>7</v>
      </c>
      <c r="C10" s="25" t="s">
        <v>117</v>
      </c>
      <c r="D10" s="21" t="s">
        <v>86</v>
      </c>
      <c r="E10" s="21">
        <v>3</v>
      </c>
      <c r="F10" s="26">
        <v>10000</v>
      </c>
      <c r="G10" s="17" t="s">
        <v>56</v>
      </c>
      <c r="H10" s="21" t="s">
        <v>94</v>
      </c>
      <c r="I10" s="27"/>
      <c r="J10" s="3"/>
      <c r="K10" s="3"/>
    </row>
    <row r="11" spans="2:13" ht="33.75" customHeight="1" x14ac:dyDescent="0.3">
      <c r="B11" s="24">
        <v>8</v>
      </c>
      <c r="C11" s="25" t="s">
        <v>118</v>
      </c>
      <c r="D11" s="21" t="s">
        <v>87</v>
      </c>
      <c r="E11" s="21">
        <v>16</v>
      </c>
      <c r="F11" s="26">
        <v>22000</v>
      </c>
      <c r="G11" s="17" t="s">
        <v>56</v>
      </c>
      <c r="H11" s="21" t="s">
        <v>95</v>
      </c>
      <c r="I11" s="27"/>
      <c r="J11" s="3"/>
      <c r="K11" s="3"/>
    </row>
    <row r="12" spans="2:13" ht="33.75" customHeight="1" x14ac:dyDescent="0.3">
      <c r="B12" s="50" t="s">
        <v>3</v>
      </c>
      <c r="C12" s="51"/>
      <c r="D12" s="51"/>
      <c r="E12" s="52"/>
      <c r="F12" s="31">
        <f>SUM(F4:F11)</f>
        <v>358500</v>
      </c>
      <c r="G12" s="19"/>
      <c r="H12" s="19"/>
      <c r="I12" s="20"/>
      <c r="J12" s="3"/>
      <c r="K12" s="3"/>
    </row>
    <row r="13" spans="2:13" ht="9.9499999999999993" customHeight="1" x14ac:dyDescent="0.3"/>
  </sheetData>
  <mergeCells count="2">
    <mergeCell ref="B1:I1"/>
    <mergeCell ref="B12:E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D916E-4ED7-4247-B530-C16E307C7098}">
  <sheetPr>
    <tabColor theme="4" tint="0.39997558519241921"/>
    <pageSetUpPr fitToPage="1"/>
  </sheetPr>
  <dimension ref="B1:M13"/>
  <sheetViews>
    <sheetView zoomScaleNormal="100" zoomScaleSheetLayoutView="75" workbookViewId="0">
      <selection activeCell="M9" sqref="M9"/>
    </sheetView>
  </sheetViews>
  <sheetFormatPr defaultColWidth="9" defaultRowHeight="16.5" x14ac:dyDescent="0.3"/>
  <cols>
    <col min="1" max="1" width="1.625" style="1" customWidth="1"/>
    <col min="2" max="2" width="6.375" style="1" customWidth="1"/>
    <col min="3" max="3" width="10.375" style="1" customWidth="1"/>
    <col min="4" max="4" width="50.625" style="1" customWidth="1"/>
    <col min="5" max="5" width="20.875" style="1" customWidth="1"/>
    <col min="6" max="7" width="13.75" style="1" customWidth="1"/>
    <col min="8" max="8" width="21.375" style="45" customWidth="1"/>
    <col min="9" max="9" width="13.125" style="1" customWidth="1"/>
    <col min="10" max="10" width="1.625" style="1" customWidth="1"/>
    <col min="11" max="11" width="11.875" style="1" bestFit="1" customWidth="1"/>
    <col min="12" max="12" width="9" style="1"/>
    <col min="13" max="13" width="10.5" style="1" bestFit="1" customWidth="1"/>
    <col min="14" max="16384" width="9" style="1"/>
  </cols>
  <sheetData>
    <row r="1" spans="2:13" ht="31.5" x14ac:dyDescent="0.3">
      <c r="B1" s="46" t="s">
        <v>19</v>
      </c>
      <c r="C1" s="46"/>
      <c r="D1" s="46"/>
      <c r="E1" s="46"/>
      <c r="F1" s="46"/>
      <c r="G1" s="46"/>
      <c r="H1" s="46"/>
      <c r="I1" s="46"/>
      <c r="M1" s="2"/>
    </row>
    <row r="2" spans="2:13" ht="20.100000000000001" customHeight="1" x14ac:dyDescent="0.3">
      <c r="B2" s="22" t="s">
        <v>14</v>
      </c>
      <c r="C2" s="4"/>
      <c r="D2" s="4"/>
      <c r="E2" s="4"/>
      <c r="F2" s="4"/>
      <c r="G2" s="4"/>
      <c r="H2" s="42"/>
      <c r="I2" s="4"/>
    </row>
    <row r="3" spans="2:13" ht="30.75" customHeight="1" x14ac:dyDescent="0.3">
      <c r="B3" s="11" t="s">
        <v>0</v>
      </c>
      <c r="C3" s="12" t="s">
        <v>8</v>
      </c>
      <c r="D3" s="12" t="s">
        <v>1</v>
      </c>
      <c r="E3" s="12" t="s">
        <v>5</v>
      </c>
      <c r="F3" s="12" t="s">
        <v>6</v>
      </c>
      <c r="G3" s="12" t="s">
        <v>4</v>
      </c>
      <c r="H3" s="43" t="s">
        <v>7</v>
      </c>
      <c r="I3" s="13" t="s">
        <v>2</v>
      </c>
    </row>
    <row r="4" spans="2:13" ht="33.75" customHeight="1" x14ac:dyDescent="0.3">
      <c r="B4" s="14">
        <v>1</v>
      </c>
      <c r="C4" s="15" t="s">
        <v>77</v>
      </c>
      <c r="D4" s="21" t="s">
        <v>100</v>
      </c>
      <c r="E4" s="16">
        <v>1</v>
      </c>
      <c r="F4" s="32">
        <v>90000</v>
      </c>
      <c r="G4" s="17" t="s">
        <v>56</v>
      </c>
      <c r="H4" s="21" t="s">
        <v>109</v>
      </c>
      <c r="I4" s="18"/>
      <c r="J4" s="3"/>
      <c r="K4" s="3"/>
    </row>
    <row r="5" spans="2:13" ht="33.75" customHeight="1" x14ac:dyDescent="0.3">
      <c r="B5" s="14">
        <v>2</v>
      </c>
      <c r="C5" s="15" t="s">
        <v>96</v>
      </c>
      <c r="D5" s="21" t="s">
        <v>101</v>
      </c>
      <c r="E5" s="16">
        <v>12</v>
      </c>
      <c r="F5" s="32">
        <v>138000</v>
      </c>
      <c r="G5" s="17" t="s">
        <v>56</v>
      </c>
      <c r="H5" s="21" t="s">
        <v>110</v>
      </c>
      <c r="I5" s="18"/>
      <c r="J5" s="3"/>
      <c r="K5" s="3"/>
    </row>
    <row r="6" spans="2:13" ht="33.75" customHeight="1" x14ac:dyDescent="0.3">
      <c r="B6" s="14">
        <v>3</v>
      </c>
      <c r="C6" s="15" t="s">
        <v>96</v>
      </c>
      <c r="D6" s="21" t="s">
        <v>102</v>
      </c>
      <c r="E6" s="16">
        <v>10</v>
      </c>
      <c r="F6" s="32">
        <v>16700</v>
      </c>
      <c r="G6" s="17" t="s">
        <v>56</v>
      </c>
      <c r="H6" s="21" t="s">
        <v>113</v>
      </c>
      <c r="I6" s="18"/>
      <c r="J6" s="3"/>
      <c r="K6" s="3"/>
    </row>
    <row r="7" spans="2:13" ht="33.75" customHeight="1" x14ac:dyDescent="0.3">
      <c r="B7" s="14">
        <v>4</v>
      </c>
      <c r="C7" s="15" t="s">
        <v>97</v>
      </c>
      <c r="D7" s="21" t="s">
        <v>103</v>
      </c>
      <c r="E7" s="16" t="s">
        <v>108</v>
      </c>
      <c r="F7" s="32">
        <v>37300</v>
      </c>
      <c r="G7" s="17" t="s">
        <v>56</v>
      </c>
      <c r="H7" s="21" t="s">
        <v>95</v>
      </c>
      <c r="I7" s="18"/>
      <c r="J7" s="3"/>
      <c r="K7" s="3"/>
    </row>
    <row r="8" spans="2:13" ht="33.75" customHeight="1" x14ac:dyDescent="0.3">
      <c r="B8" s="14">
        <v>5</v>
      </c>
      <c r="C8" s="15" t="s">
        <v>97</v>
      </c>
      <c r="D8" s="21" t="s">
        <v>104</v>
      </c>
      <c r="E8" s="16">
        <v>1</v>
      </c>
      <c r="F8" s="32">
        <v>90000</v>
      </c>
      <c r="G8" s="17" t="s">
        <v>56</v>
      </c>
      <c r="H8" s="21" t="s">
        <v>109</v>
      </c>
      <c r="I8" s="18"/>
      <c r="J8" s="3"/>
      <c r="K8" s="3"/>
    </row>
    <row r="9" spans="2:13" ht="33.75" customHeight="1" x14ac:dyDescent="0.3">
      <c r="B9" s="14">
        <v>6</v>
      </c>
      <c r="C9" s="15" t="s">
        <v>98</v>
      </c>
      <c r="D9" s="21" t="s">
        <v>105</v>
      </c>
      <c r="E9" s="16">
        <v>9</v>
      </c>
      <c r="F9" s="32">
        <v>30000</v>
      </c>
      <c r="G9" s="17" t="s">
        <v>56</v>
      </c>
      <c r="H9" s="21" t="s">
        <v>111</v>
      </c>
      <c r="I9" s="18"/>
      <c r="J9" s="3"/>
      <c r="K9" s="3"/>
    </row>
    <row r="10" spans="2:13" ht="33.75" customHeight="1" x14ac:dyDescent="0.3">
      <c r="B10" s="14">
        <v>7</v>
      </c>
      <c r="C10" s="15" t="s">
        <v>78</v>
      </c>
      <c r="D10" s="21" t="s">
        <v>106</v>
      </c>
      <c r="E10" s="16" t="s">
        <v>108</v>
      </c>
      <c r="F10" s="32">
        <v>25260</v>
      </c>
      <c r="G10" s="17" t="s">
        <v>56</v>
      </c>
      <c r="H10" s="21" t="s">
        <v>95</v>
      </c>
      <c r="I10" s="18"/>
      <c r="J10" s="3"/>
      <c r="K10" s="3"/>
    </row>
    <row r="11" spans="2:13" ht="33.75" customHeight="1" x14ac:dyDescent="0.3">
      <c r="B11" s="14">
        <v>8</v>
      </c>
      <c r="C11" s="15" t="s">
        <v>99</v>
      </c>
      <c r="D11" s="21" t="s">
        <v>107</v>
      </c>
      <c r="E11" s="16">
        <v>13</v>
      </c>
      <c r="F11" s="32">
        <v>44700</v>
      </c>
      <c r="G11" s="17" t="s">
        <v>56</v>
      </c>
      <c r="H11" s="21" t="s">
        <v>112</v>
      </c>
      <c r="I11" s="18"/>
      <c r="J11" s="3"/>
      <c r="K11" s="3"/>
    </row>
    <row r="12" spans="2:13" ht="33.75" customHeight="1" x14ac:dyDescent="0.3">
      <c r="B12" s="50" t="s">
        <v>3</v>
      </c>
      <c r="C12" s="51"/>
      <c r="D12" s="51"/>
      <c r="E12" s="52"/>
      <c r="F12" s="33">
        <f>SUM(F4:F11)</f>
        <v>471960</v>
      </c>
      <c r="G12" s="19"/>
      <c r="H12" s="44"/>
      <c r="I12" s="20"/>
      <c r="J12" s="3"/>
      <c r="K12" s="3"/>
    </row>
    <row r="13" spans="2:13" ht="9.9499999999999993" customHeight="1" x14ac:dyDescent="0.3"/>
  </sheetData>
  <mergeCells count="2">
    <mergeCell ref="B1:I1"/>
    <mergeCell ref="B12:E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정책기획과(기관운영)</vt:lpstr>
      <vt:lpstr>정책기획과(정책기획과)</vt:lpstr>
      <vt:lpstr>교하청소년문화의집</vt:lpstr>
      <vt:lpstr>금촌청소년문화의집</vt:lpstr>
      <vt:lpstr>문산청소년문화의집</vt:lpstr>
      <vt:lpstr>운정청소년문화의집</vt:lpstr>
      <vt:lpstr>파주시청소년상담복지센터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'정책기획과(기관운영)'!Print_Titles</vt:lpstr>
      <vt:lpstr>'정책기획과(정책기획과)'!Print_Titles</vt:lpstr>
      <vt:lpstr>파주시청소년상담복지센터!Print_Titles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dcterms:created xsi:type="dcterms:W3CDTF">2022-05-02T07:08:49Z</dcterms:created>
  <dcterms:modified xsi:type="dcterms:W3CDTF">2022-08-12T07:57:59Z</dcterms:modified>
</cp:coreProperties>
</file>