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황준상\Desktop\사무국-정길수\2022년 업무추진비(수정)\22년 경영공시\"/>
    </mc:Choice>
  </mc:AlternateContent>
  <xr:revisionPtr revIDLastSave="0" documentId="13_ncr:1_{2871B80F-AFAE-46B7-A50E-2768A0F9BE4C}" xr6:coauthVersionLast="47" xr6:coauthVersionMax="47" xr10:uidLastSave="{00000000-0000-0000-0000-000000000000}"/>
  <bookViews>
    <workbookView xWindow="-120" yWindow="-120" windowWidth="29040" windowHeight="15840" tabRatio="939" xr2:uid="{6B6C5566-084A-42E6-A0D3-F6CC14AEB973}"/>
  </bookViews>
  <sheets>
    <sheet name="정책기획과(기관운영)" sheetId="1" r:id="rId1"/>
    <sheet name="정책기획과(정책기획과)" sheetId="2" r:id="rId2"/>
    <sheet name="교하청소년문화의집" sheetId="3" r:id="rId3"/>
    <sheet name="금촌청소년문화의집" sheetId="8" r:id="rId4"/>
    <sheet name="문산청소년문화의집" sheetId="9" r:id="rId5"/>
    <sheet name="운정청소년문화의집" sheetId="10" r:id="rId6"/>
    <sheet name="파주시청소년상담복지센터" sheetId="11" r:id="rId7"/>
  </sheets>
  <externalReferences>
    <externalReference r:id="rId8"/>
  </externalReferences>
  <definedNames>
    <definedName name="I0">#REF!</definedName>
    <definedName name="_xlnm.Print_Titles" localSheetId="2">교하청소년문화의집!$1:$3</definedName>
    <definedName name="_xlnm.Print_Titles" localSheetId="3">금촌청소년문화의집!$1:$3</definedName>
    <definedName name="_xlnm.Print_Titles" localSheetId="4">문산청소년문화의집!$1:$3</definedName>
    <definedName name="_xlnm.Print_Titles" localSheetId="5">운정청소년문화의집!$1:$3</definedName>
    <definedName name="_xlnm.Print_Titles" localSheetId="0">'정책기획과(기관운영)'!$1:$3</definedName>
    <definedName name="_xlnm.Print_Titles" localSheetId="1">'정책기획과(정책기획과)'!$1:$3</definedName>
    <definedName name="_xlnm.Print_Titles" localSheetId="6">파주시청소년상담복지센터!$1:$3</definedName>
    <definedName name="가족수당">#REF!</definedName>
    <definedName name="건강요양보험">#REF!</definedName>
    <definedName name="고용보험">#REF!</definedName>
    <definedName name="국민연금">#REF!</definedName>
    <definedName name="기본급">#REF!</definedName>
    <definedName name="성사세출최종">#REF!</definedName>
    <definedName name="소득세">#REF!</definedName>
    <definedName name="시간외수당">#REF!</definedName>
    <definedName name="연번">#REF!</definedName>
    <definedName name="은행코드">'[1]추산계좌(2분기)'!#REF!</definedName>
    <definedName name="주민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8" i="11" l="1"/>
  <c r="F5" i="10"/>
  <c r="F11" i="1"/>
  <c r="F6" i="2" l="1"/>
  <c r="F6" i="8" l="1"/>
  <c r="F6" i="9"/>
  <c r="F11" i="3"/>
</calcChain>
</file>

<file path=xl/sharedStrings.xml><?xml version="1.0" encoding="utf-8"?>
<sst xmlns="http://schemas.openxmlformats.org/spreadsheetml/2006/main" count="177" uniqueCount="87">
  <si>
    <t>연번</t>
    <phoneticPr fontId="3" type="noConversion"/>
  </si>
  <si>
    <t>사용목적</t>
    <phoneticPr fontId="3" type="noConversion"/>
  </si>
  <si>
    <t>비고</t>
    <phoneticPr fontId="3" type="noConversion"/>
  </si>
  <si>
    <t>계</t>
    <phoneticPr fontId="3" type="noConversion"/>
  </si>
  <si>
    <t>결제방법</t>
    <phoneticPr fontId="3" type="noConversion"/>
  </si>
  <si>
    <t>대상인원(명)</t>
    <phoneticPr fontId="3" type="noConversion"/>
  </si>
  <si>
    <t>금액</t>
    <phoneticPr fontId="5" type="noConversion"/>
  </si>
  <si>
    <t>사용장소(상호명)</t>
    <phoneticPr fontId="5" type="noConversion"/>
  </si>
  <si>
    <t>사용일자</t>
    <phoneticPr fontId="3" type="noConversion"/>
  </si>
  <si>
    <t>[금촌청소년문화의집]</t>
    <phoneticPr fontId="3" type="noConversion"/>
  </si>
  <si>
    <t>[교하청소년문화의집]</t>
    <phoneticPr fontId="3" type="noConversion"/>
  </si>
  <si>
    <t>[정책기획과]</t>
    <phoneticPr fontId="3" type="noConversion"/>
  </si>
  <si>
    <t>[문산청소년문화의집]</t>
    <phoneticPr fontId="3" type="noConversion"/>
  </si>
  <si>
    <t>[운정청소년문화의집]</t>
    <phoneticPr fontId="3" type="noConversion"/>
  </si>
  <si>
    <t>[파주시청소년상담복지센터]</t>
    <phoneticPr fontId="3" type="noConversion"/>
  </si>
  <si>
    <t>[기관운영]</t>
    <phoneticPr fontId="3" type="noConversion"/>
  </si>
  <si>
    <t>체크카드</t>
    <phoneticPr fontId="3" type="noConversion"/>
  </si>
  <si>
    <t>체크카드</t>
    <phoneticPr fontId="3" type="noConversion"/>
  </si>
  <si>
    <t>현대식당</t>
  </si>
  <si>
    <t>풍미진해장국</t>
  </si>
  <si>
    <t>교하청소년문화의집 직원 및 실습생 격려</t>
  </si>
  <si>
    <t>체크카드</t>
    <phoneticPr fontId="3" type="noConversion"/>
  </si>
  <si>
    <t>2022년 파주시청소년재단 9월 업무추진비 집행 내역</t>
    <phoneticPr fontId="3" type="noConversion"/>
  </si>
  <si>
    <t>09월 01일</t>
  </si>
  <si>
    <t>09월 21일</t>
  </si>
  <si>
    <t>09월 24일</t>
  </si>
  <si>
    <t>09월 27일</t>
  </si>
  <si>
    <t>09월 28일</t>
  </si>
  <si>
    <t>09월 29일</t>
  </si>
  <si>
    <t>청산별곡</t>
  </si>
  <si>
    <t>스타벅스</t>
  </si>
  <si>
    <t>청년다방</t>
  </si>
  <si>
    <t>유가원설농탕</t>
  </si>
  <si>
    <t>오야스미</t>
  </si>
  <si>
    <t>이화원</t>
  </si>
  <si>
    <t>사랑의 열매 공익사업 업무 협의</t>
    <phoneticPr fontId="3" type="noConversion"/>
  </si>
  <si>
    <t>운영시설 기관장 업무 협의</t>
    <phoneticPr fontId="3" type="noConversion"/>
  </si>
  <si>
    <t>파주, 고양시청소년재단 업무협의</t>
    <phoneticPr fontId="3" type="noConversion"/>
  </si>
  <si>
    <t>파주시청소년재단 문화거리 행사 지원</t>
    <phoneticPr fontId="3" type="noConversion"/>
  </si>
  <si>
    <t>운영시설 기관장 회의</t>
    <phoneticPr fontId="3" type="noConversion"/>
  </si>
  <si>
    <t>파주시청소년재단 노사협의회 회의</t>
    <phoneticPr fontId="3" type="noConversion"/>
  </si>
  <si>
    <t>청소년활동과 운영 회의</t>
    <phoneticPr fontId="3" type="noConversion"/>
  </si>
  <si>
    <t>09월 01일</t>
    <phoneticPr fontId="3" type="noConversion"/>
  </si>
  <si>
    <t>지역협력사업 운영 업무협의</t>
    <phoneticPr fontId="3" type="noConversion"/>
  </si>
  <si>
    <t>정책기획과 직원 워크숍 운영 협의</t>
    <phoneticPr fontId="3" type="noConversion"/>
  </si>
  <si>
    <t>풍무진해장국</t>
    <phoneticPr fontId="3" type="noConversion"/>
  </si>
  <si>
    <t>안단테153</t>
    <phoneticPr fontId="3" type="noConversion"/>
  </si>
  <si>
    <t>09월 27일</t>
    <phoneticPr fontId="3" type="noConversion"/>
  </si>
  <si>
    <t>파주출판단지 독서교육살롱과의 업무추진
및 협조 진행</t>
  </si>
  <si>
    <t>대표이사 및 정책기획과장 기관 방문에
따른 식사진행</t>
  </si>
  <si>
    <t>토당청소년수련관과의 업무협약 진행에
필요한 다과 구입</t>
  </si>
  <si>
    <t>09월 07일</t>
    <phoneticPr fontId="3" type="noConversion"/>
  </si>
  <si>
    <t>09월 16일</t>
    <phoneticPr fontId="3" type="noConversion"/>
  </si>
  <si>
    <t>09월 21일</t>
    <phoneticPr fontId="3" type="noConversion"/>
  </si>
  <si>
    <t>09월 27일</t>
    <phoneticPr fontId="3" type="noConversion"/>
  </si>
  <si>
    <t>배금화 낙지 전문점</t>
  </si>
  <si>
    <t>청이네 청도
미나리삼겹</t>
  </si>
  <si>
    <t>메가커피
파주교하점</t>
  </si>
  <si>
    <t>GS25 교하행복점</t>
  </si>
  <si>
    <t>신세계유통</t>
  </si>
  <si>
    <t>서오릉피자
파주운정신도시점</t>
  </si>
  <si>
    <t>지코바치킨 교하점</t>
  </si>
  <si>
    <t>방과후아카데미 직원 면담진행</t>
  </si>
  <si>
    <t>청소년자유공간 쉼표2 4분기 사업운영 및 예산집행방향 논의</t>
  </si>
  <si>
    <t>09월 22일</t>
    <phoneticPr fontId="3" type="noConversion"/>
  </si>
  <si>
    <t>09월 30일</t>
    <phoneticPr fontId="3" type="noConversion"/>
  </si>
  <si>
    <t>농업회사법인
주식회사셰프류재은</t>
  </si>
  <si>
    <t>신규직원 환영인사</t>
  </si>
  <si>
    <t>청소년우수프로그램-문화거리 진행</t>
  </si>
  <si>
    <t>09월 21일</t>
    <phoneticPr fontId="3" type="noConversion"/>
  </si>
  <si>
    <t>09월 24일</t>
    <phoneticPr fontId="3" type="noConversion"/>
  </si>
  <si>
    <t>김가네생선구이전문점</t>
  </si>
  <si>
    <t>통큰갈비</t>
  </si>
  <si>
    <t>청소년동반자 사례회의</t>
  </si>
  <si>
    <t>제12회 통합사례회의</t>
  </si>
  <si>
    <t>경기도 내 센터장 방문 평가 관련 논의</t>
  </si>
  <si>
    <t>인턴상담사 상담사례수퍼비전</t>
  </si>
  <si>
    <t>09월 13일</t>
    <phoneticPr fontId="3" type="noConversion"/>
  </si>
  <si>
    <t>09월 15일</t>
    <phoneticPr fontId="3" type="noConversion"/>
  </si>
  <si>
    <t>09월 19일</t>
    <phoneticPr fontId="3" type="noConversion"/>
  </si>
  <si>
    <t>09월 08일</t>
    <phoneticPr fontId="3" type="noConversion"/>
  </si>
  <si>
    <t>체크카드</t>
    <phoneticPr fontId="3" type="noConversion"/>
  </si>
  <si>
    <t>운정지산
파리바게뜨</t>
  </si>
  <si>
    <t>콩당보리밥</t>
  </si>
  <si>
    <t>본도시락
파주운정점</t>
  </si>
  <si>
    <t>프로그램 운영 관련 공동식사</t>
    <phoneticPr fontId="3" type="noConversion"/>
  </si>
  <si>
    <t>컴포즈커피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</si>
</sst>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2"/>
      <color rgb="FF000000"/>
      <name val="경기천년바탕 Regular"/>
      <family val="1"/>
      <charset val="129"/>
    </font>
    <font>
      <sz val="8"/>
      <name val="돋움"/>
      <family val="3"/>
      <charset val="129"/>
    </font>
    <font>
      <b/>
      <sz val="2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2" fillId="0" borderId="0" xfId="2">
      <alignment vertical="center"/>
    </xf>
    <xf numFmtId="3" fontId="4" fillId="0" borderId="0" xfId="2" applyNumberFormat="1" applyFont="1" applyAlignment="1">
      <alignment horizontal="justify" vertical="center" wrapText="1"/>
    </xf>
    <xf numFmtId="41" fontId="2" fillId="0" borderId="0" xfId="2" applyNumberFormat="1">
      <alignment vertical="center"/>
    </xf>
    <xf numFmtId="0" fontId="7" fillId="0" borderId="0" xfId="2" applyFont="1">
      <alignment vertical="center"/>
    </xf>
    <xf numFmtId="0" fontId="8" fillId="2" borderId="1" xfId="2" applyFont="1" applyFill="1" applyBorder="1" applyAlignment="1">
      <alignment horizontal="center" vertical="center" wrapText="1"/>
    </xf>
    <xf numFmtId="0" fontId="8" fillId="2" borderId="2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9" fillId="0" borderId="4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10" fillId="3" borderId="5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 wrapText="1"/>
    </xf>
    <xf numFmtId="0" fontId="11" fillId="2" borderId="2" xfId="2" applyFont="1" applyFill="1" applyBorder="1" applyAlignment="1">
      <alignment horizontal="center" vertical="center" wrapText="1"/>
    </xf>
    <xf numFmtId="0" fontId="11" fillId="2" borderId="3" xfId="2" applyFont="1" applyFill="1" applyBorder="1" applyAlignment="1">
      <alignment horizontal="center" vertical="center" wrapText="1"/>
    </xf>
    <xf numFmtId="0" fontId="12" fillId="0" borderId="8" xfId="2" applyFont="1" applyBorder="1" applyAlignment="1">
      <alignment horizontal="center" vertical="center" wrapText="1"/>
    </xf>
    <xf numFmtId="14" fontId="13" fillId="0" borderId="6" xfId="2" applyNumberFormat="1" applyFont="1" applyBorder="1" applyAlignment="1">
      <alignment horizontal="center" vertical="center" wrapText="1"/>
    </xf>
    <xf numFmtId="0" fontId="13" fillId="0" borderId="6" xfId="2" applyFont="1" applyBorder="1" applyAlignment="1">
      <alignment horizontal="center" vertical="center" wrapText="1"/>
    </xf>
    <xf numFmtId="0" fontId="13" fillId="0" borderId="5" xfId="2" applyFont="1" applyBorder="1" applyAlignment="1">
      <alignment horizontal="center" vertical="center" wrapText="1"/>
    </xf>
    <xf numFmtId="41" fontId="13" fillId="0" borderId="7" xfId="3" applyFont="1" applyBorder="1" applyAlignment="1">
      <alignment horizontal="center" vertical="center" wrapText="1"/>
    </xf>
    <xf numFmtId="0" fontId="11" fillId="3" borderId="6" xfId="2" applyFont="1" applyFill="1" applyBorder="1" applyAlignment="1">
      <alignment horizontal="center" vertical="center" wrapText="1"/>
    </xf>
    <xf numFmtId="41" fontId="11" fillId="3" borderId="7" xfId="3" applyFont="1" applyFill="1" applyBorder="1" applyAlignment="1">
      <alignment horizontal="center" vertical="center" wrapText="1"/>
    </xf>
    <xf numFmtId="0" fontId="13" fillId="0" borderId="6" xfId="2" applyFont="1" applyBorder="1" applyAlignment="1">
      <alignment horizontal="center" vertical="center" shrinkToFit="1"/>
    </xf>
    <xf numFmtId="0" fontId="14" fillId="0" borderId="0" xfId="2" applyFont="1">
      <alignment vertical="center"/>
    </xf>
    <xf numFmtId="0" fontId="15" fillId="0" borderId="0" xfId="2" applyFont="1">
      <alignment vertical="center"/>
    </xf>
    <xf numFmtId="0" fontId="12" fillId="0" borderId="8" xfId="2" applyFont="1" applyBorder="1" applyAlignment="1">
      <alignment horizontal="center" vertical="center" shrinkToFit="1"/>
    </xf>
    <xf numFmtId="14" fontId="13" fillId="0" borderId="6" xfId="2" applyNumberFormat="1" applyFont="1" applyBorder="1" applyAlignment="1">
      <alignment horizontal="center" vertical="center" shrinkToFit="1"/>
    </xf>
    <xf numFmtId="41" fontId="13" fillId="0" borderId="6" xfId="1" applyFont="1" applyBorder="1" applyAlignment="1">
      <alignment horizontal="center" vertical="center" shrinkToFit="1"/>
    </xf>
    <xf numFmtId="41" fontId="13" fillId="0" borderId="7" xfId="3" applyFont="1" applyBorder="1" applyAlignment="1">
      <alignment horizontal="center" vertical="center" shrinkToFit="1"/>
    </xf>
    <xf numFmtId="0" fontId="16" fillId="0" borderId="12" xfId="0" applyFont="1" applyBorder="1" applyAlignment="1">
      <alignment horizontal="center" vertical="center" wrapText="1" shrinkToFit="1"/>
    </xf>
    <xf numFmtId="0" fontId="16" fillId="0" borderId="12" xfId="0" applyFont="1" applyBorder="1" applyAlignment="1">
      <alignment horizontal="center" vertical="center"/>
    </xf>
    <xf numFmtId="176" fontId="16" fillId="0" borderId="12" xfId="0" applyNumberFormat="1" applyFont="1" applyBorder="1" applyAlignment="1">
      <alignment horizontal="center" vertical="center"/>
    </xf>
    <xf numFmtId="41" fontId="11" fillId="3" borderId="6" xfId="1" applyFont="1" applyFill="1" applyBorder="1" applyAlignment="1">
      <alignment horizontal="center" vertical="center"/>
    </xf>
    <xf numFmtId="41" fontId="13" fillId="0" borderId="6" xfId="1" applyFont="1" applyBorder="1" applyAlignment="1">
      <alignment horizontal="center" vertical="center"/>
    </xf>
    <xf numFmtId="41" fontId="11" fillId="3" borderId="6" xfId="2" applyNumberFormat="1" applyFont="1" applyFill="1" applyBorder="1" applyAlignment="1">
      <alignment horizontal="center" vertical="center"/>
    </xf>
    <xf numFmtId="41" fontId="10" fillId="3" borderId="6" xfId="1" applyFont="1" applyFill="1" applyBorder="1" applyAlignment="1">
      <alignment horizontal="center" vertical="center"/>
    </xf>
    <xf numFmtId="0" fontId="16" fillId="0" borderId="12" xfId="0" applyFont="1" applyBorder="1" applyAlignment="1">
      <alignment horizontal="center" vertical="center" wrapText="1"/>
    </xf>
    <xf numFmtId="41" fontId="16" fillId="0" borderId="12" xfId="1" applyFont="1" applyBorder="1" applyAlignment="1">
      <alignment horizontal="center" vertical="center"/>
    </xf>
    <xf numFmtId="0" fontId="9" fillId="0" borderId="13" xfId="2" applyFont="1" applyBorder="1" applyAlignment="1">
      <alignment horizontal="center" vertical="center" wrapText="1"/>
    </xf>
    <xf numFmtId="0" fontId="10" fillId="3" borderId="14" xfId="2" applyFont="1" applyFill="1" applyBorder="1" applyAlignment="1">
      <alignment horizontal="center" vertical="center" wrapText="1"/>
    </xf>
    <xf numFmtId="41" fontId="8" fillId="3" borderId="15" xfId="3" applyFont="1" applyFill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shrinkToFit="1"/>
    </xf>
    <xf numFmtId="3" fontId="9" fillId="0" borderId="12" xfId="2" applyNumberFormat="1" applyFont="1" applyBorder="1" applyAlignment="1">
      <alignment horizontal="center" vertical="center" wrapText="1"/>
    </xf>
    <xf numFmtId="0" fontId="7" fillId="0" borderId="0" xfId="2" applyFont="1" applyAlignment="1">
      <alignment vertical="center" shrinkToFit="1"/>
    </xf>
    <xf numFmtId="0" fontId="11" fillId="2" borderId="2" xfId="2" applyFont="1" applyFill="1" applyBorder="1" applyAlignment="1">
      <alignment horizontal="center" vertical="center" shrinkToFit="1"/>
    </xf>
    <xf numFmtId="0" fontId="11" fillId="3" borderId="6" xfId="2" applyFont="1" applyFill="1" applyBorder="1" applyAlignment="1">
      <alignment horizontal="center" vertical="center" shrinkToFit="1"/>
    </xf>
    <xf numFmtId="0" fontId="2" fillId="0" borderId="0" xfId="2" applyAlignment="1">
      <alignment vertical="center" shrinkToFit="1"/>
    </xf>
    <xf numFmtId="0" fontId="16" fillId="0" borderId="16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41" fontId="2" fillId="0" borderId="0" xfId="1" applyFont="1">
      <alignment vertical="center"/>
    </xf>
    <xf numFmtId="0" fontId="6" fillId="0" borderId="0" xfId="2" applyFont="1" applyAlignment="1">
      <alignment horizontal="center" vertical="center"/>
    </xf>
    <xf numFmtId="0" fontId="8" fillId="3" borderId="9" xfId="2" applyFont="1" applyFill="1" applyBorder="1" applyAlignment="1">
      <alignment horizontal="center" vertical="center" wrapText="1"/>
    </xf>
    <xf numFmtId="0" fontId="8" fillId="3" borderId="10" xfId="2" applyFont="1" applyFill="1" applyBorder="1" applyAlignment="1">
      <alignment horizontal="center" vertical="center" wrapText="1"/>
    </xf>
    <xf numFmtId="0" fontId="8" fillId="3" borderId="11" xfId="2" applyFont="1" applyFill="1" applyBorder="1" applyAlignment="1">
      <alignment horizontal="center" vertical="center" wrapText="1"/>
    </xf>
    <xf numFmtId="0" fontId="11" fillId="3" borderId="9" xfId="2" applyFont="1" applyFill="1" applyBorder="1" applyAlignment="1">
      <alignment horizontal="center" vertical="center" wrapText="1"/>
    </xf>
    <xf numFmtId="0" fontId="11" fillId="3" borderId="10" xfId="2" applyFont="1" applyFill="1" applyBorder="1" applyAlignment="1">
      <alignment horizontal="center" vertical="center" wrapText="1"/>
    </xf>
    <xf numFmtId="0" fontId="11" fillId="3" borderId="11" xfId="2" applyFont="1" applyFill="1" applyBorder="1" applyAlignment="1">
      <alignment horizontal="center" vertical="center" wrapText="1"/>
    </xf>
  </cellXfs>
  <cellStyles count="9">
    <cellStyle name="백분율 8 2 2 2" xfId="8" xr:uid="{BE6C1733-3D93-49A6-BE19-F17CE691E3A6}"/>
    <cellStyle name="쉼표 [0]" xfId="1" builtinId="6"/>
    <cellStyle name="쉼표 [0] 2" xfId="3" xr:uid="{DABCEE74-92F9-42C7-983E-F7904A6556BE}"/>
    <cellStyle name="쉼표 [0] 3" xfId="5" xr:uid="{C6BC904C-DDEC-49CF-BD9D-674848B9DAEF}"/>
    <cellStyle name="쉼표 [0] 6" xfId="7" xr:uid="{872EEECC-97A5-4EEB-A0D7-D00603034FE3}"/>
    <cellStyle name="표준" xfId="0" builtinId="0"/>
    <cellStyle name="표준 2" xfId="2" xr:uid="{D2309EB2-1B8D-4263-906C-A64B319019AA}"/>
    <cellStyle name="표준 5 2" xfId="6" xr:uid="{100AAA0D-AADA-4801-A197-F7AFF38D596C}"/>
    <cellStyle name="표준 6 5 3 2 2 2" xfId="4" xr:uid="{88C2950D-B645-4BED-81E0-4DC7223E7C8A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44608;&#50857;&#50868;\&#50696;&#49328;&#54924;&#44228;\2006&#50868;&#50689;&#48372;&#51312;&#44552;&#44368;&#4851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분기별교부현황"/>
      <sheetName val="정산현황"/>
      <sheetName val="추산계좌(2분기)"/>
      <sheetName val="7월분지출결의서"/>
      <sheetName val="8월분지출결의서 "/>
      <sheetName val="9월분지출결의서 "/>
      <sheetName val="추산계좌(3분기) "/>
      <sheetName val="8월분지출결의서_"/>
      <sheetName val="9월분지출결의서_"/>
      <sheetName val="추산계좌(3분기)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F66C8-FE10-4D3C-AB24-60BA43802649}">
  <sheetPr>
    <tabColor theme="4" tint="0.39997558519241921"/>
    <pageSetUpPr fitToPage="1"/>
  </sheetPr>
  <dimension ref="B1:M12"/>
  <sheetViews>
    <sheetView tabSelected="1" zoomScaleNormal="100" zoomScaleSheetLayoutView="75" workbookViewId="0">
      <selection activeCell="D18" sqref="D18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9.950000000000003" customHeight="1" x14ac:dyDescent="0.3">
      <c r="B1" s="49" t="s">
        <v>22</v>
      </c>
      <c r="C1" s="49"/>
      <c r="D1" s="49"/>
      <c r="E1" s="49"/>
      <c r="F1" s="49"/>
      <c r="G1" s="49"/>
      <c r="H1" s="49"/>
      <c r="I1" s="49"/>
      <c r="M1" s="2"/>
    </row>
    <row r="2" spans="2:13" ht="20.100000000000001" customHeight="1" x14ac:dyDescent="0.3">
      <c r="B2" s="22" t="s">
        <v>15</v>
      </c>
      <c r="C2" s="4"/>
      <c r="D2" s="4"/>
      <c r="E2" s="4"/>
      <c r="F2" s="4"/>
      <c r="G2" s="4"/>
      <c r="H2" s="4"/>
      <c r="I2" s="4"/>
    </row>
    <row r="3" spans="2:13" ht="30.75" customHeight="1" x14ac:dyDescent="0.3">
      <c r="B3" s="5" t="s">
        <v>0</v>
      </c>
      <c r="C3" s="6" t="s">
        <v>8</v>
      </c>
      <c r="D3" s="6" t="s">
        <v>1</v>
      </c>
      <c r="E3" s="6" t="s">
        <v>5</v>
      </c>
      <c r="F3" s="6" t="s">
        <v>6</v>
      </c>
      <c r="G3" s="6" t="s">
        <v>4</v>
      </c>
      <c r="H3" s="6" t="s">
        <v>7</v>
      </c>
      <c r="I3" s="7" t="s">
        <v>2</v>
      </c>
    </row>
    <row r="4" spans="2:13" ht="33.75" customHeight="1" x14ac:dyDescent="0.3">
      <c r="B4" s="8">
        <v>1</v>
      </c>
      <c r="C4" s="46" t="s">
        <v>23</v>
      </c>
      <c r="D4" s="28" t="s">
        <v>35</v>
      </c>
      <c r="E4" s="9">
        <v>7</v>
      </c>
      <c r="F4" s="36">
        <v>119000</v>
      </c>
      <c r="G4" s="37" t="s">
        <v>17</v>
      </c>
      <c r="H4" s="29" t="s">
        <v>29</v>
      </c>
      <c r="I4" s="41"/>
    </row>
    <row r="5" spans="2:13" ht="33.75" customHeight="1" x14ac:dyDescent="0.3">
      <c r="B5" s="8">
        <v>2</v>
      </c>
      <c r="C5" s="29" t="s">
        <v>24</v>
      </c>
      <c r="D5" s="28" t="s">
        <v>36</v>
      </c>
      <c r="E5" s="9">
        <v>4</v>
      </c>
      <c r="F5" s="36">
        <v>40000</v>
      </c>
      <c r="G5" s="37" t="s">
        <v>16</v>
      </c>
      <c r="H5" s="29" t="s">
        <v>19</v>
      </c>
      <c r="I5" s="41"/>
    </row>
    <row r="6" spans="2:13" ht="33.75" customHeight="1" x14ac:dyDescent="0.3">
      <c r="B6" s="8">
        <v>3</v>
      </c>
      <c r="C6" s="29" t="s">
        <v>25</v>
      </c>
      <c r="D6" s="28" t="s">
        <v>37</v>
      </c>
      <c r="E6" s="9">
        <v>2</v>
      </c>
      <c r="F6" s="36">
        <v>10400</v>
      </c>
      <c r="G6" s="37" t="s">
        <v>16</v>
      </c>
      <c r="H6" s="29" t="s">
        <v>30</v>
      </c>
      <c r="I6" s="41"/>
    </row>
    <row r="7" spans="2:13" ht="33.75" customHeight="1" x14ac:dyDescent="0.3">
      <c r="B7" s="8">
        <v>4</v>
      </c>
      <c r="C7" s="29" t="s">
        <v>25</v>
      </c>
      <c r="D7" s="28" t="s">
        <v>38</v>
      </c>
      <c r="E7" s="9">
        <v>4</v>
      </c>
      <c r="F7" s="36">
        <v>37000</v>
      </c>
      <c r="G7" s="37" t="s">
        <v>16</v>
      </c>
      <c r="H7" s="29" t="s">
        <v>31</v>
      </c>
      <c r="I7" s="41"/>
    </row>
    <row r="8" spans="2:13" ht="33.75" customHeight="1" x14ac:dyDescent="0.3">
      <c r="B8" s="8">
        <v>5</v>
      </c>
      <c r="C8" s="29" t="s">
        <v>26</v>
      </c>
      <c r="D8" s="28" t="s">
        <v>39</v>
      </c>
      <c r="E8" s="9">
        <v>14</v>
      </c>
      <c r="F8" s="36">
        <v>143000</v>
      </c>
      <c r="G8" s="37" t="s">
        <v>16</v>
      </c>
      <c r="H8" s="29" t="s">
        <v>32</v>
      </c>
      <c r="I8" s="41"/>
    </row>
    <row r="9" spans="2:13" ht="33.75" customHeight="1" x14ac:dyDescent="0.3">
      <c r="B9" s="8">
        <v>6</v>
      </c>
      <c r="C9" s="47" t="s">
        <v>27</v>
      </c>
      <c r="D9" s="28" t="s">
        <v>40</v>
      </c>
      <c r="E9" s="9">
        <v>7</v>
      </c>
      <c r="F9" s="36">
        <v>72000</v>
      </c>
      <c r="G9" s="37" t="s">
        <v>16</v>
      </c>
      <c r="H9" s="29" t="s">
        <v>33</v>
      </c>
      <c r="I9" s="41"/>
    </row>
    <row r="10" spans="2:13" ht="33.75" customHeight="1" x14ac:dyDescent="0.3">
      <c r="B10" s="8">
        <v>7</v>
      </c>
      <c r="C10" s="29" t="s">
        <v>28</v>
      </c>
      <c r="D10" s="28" t="s">
        <v>41</v>
      </c>
      <c r="E10" s="9">
        <v>6</v>
      </c>
      <c r="F10" s="36">
        <v>63000</v>
      </c>
      <c r="G10" s="37" t="s">
        <v>16</v>
      </c>
      <c r="H10" s="29" t="s">
        <v>34</v>
      </c>
      <c r="I10" s="41"/>
    </row>
    <row r="11" spans="2:13" ht="33.75" customHeight="1" x14ac:dyDescent="0.3">
      <c r="B11" s="50" t="s">
        <v>3</v>
      </c>
      <c r="C11" s="51"/>
      <c r="D11" s="51"/>
      <c r="E11" s="52"/>
      <c r="F11" s="34">
        <f>SUM(F4:F10)</f>
        <v>484400</v>
      </c>
      <c r="G11" s="10"/>
      <c r="H11" s="38"/>
      <c r="I11" s="39"/>
      <c r="J11" s="3"/>
      <c r="K11" s="3"/>
    </row>
    <row r="12" spans="2:13" ht="9.9499999999999993" customHeight="1" x14ac:dyDescent="0.3"/>
  </sheetData>
  <mergeCells count="2">
    <mergeCell ref="B1:I1"/>
    <mergeCell ref="B11:E1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4AC9B-0FF7-4774-A6D6-C7E73D3D5D2A}">
  <sheetPr>
    <tabColor theme="4" tint="0.39997558519241921"/>
    <pageSetUpPr fitToPage="1"/>
  </sheetPr>
  <dimension ref="B1:M7"/>
  <sheetViews>
    <sheetView zoomScaleNormal="100" zoomScaleSheetLayoutView="75" workbookViewId="0">
      <selection activeCell="F23" sqref="F23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9.950000000000003" customHeight="1" x14ac:dyDescent="0.3">
      <c r="B1" s="49" t="s">
        <v>22</v>
      </c>
      <c r="C1" s="49"/>
      <c r="D1" s="49"/>
      <c r="E1" s="49"/>
      <c r="F1" s="49"/>
      <c r="G1" s="49"/>
      <c r="H1" s="49"/>
      <c r="I1" s="49"/>
      <c r="M1" s="2"/>
    </row>
    <row r="2" spans="2:13" ht="20.100000000000001" customHeight="1" x14ac:dyDescent="0.3">
      <c r="B2" s="22" t="s">
        <v>11</v>
      </c>
      <c r="C2" s="4"/>
      <c r="D2" s="4"/>
      <c r="E2" s="4"/>
      <c r="F2" s="4"/>
      <c r="G2" s="4"/>
      <c r="H2" s="4"/>
      <c r="I2" s="4"/>
    </row>
    <row r="3" spans="2:13" ht="30.75" customHeight="1" x14ac:dyDescent="0.3">
      <c r="B3" s="11" t="s">
        <v>0</v>
      </c>
      <c r="C3" s="12" t="s">
        <v>8</v>
      </c>
      <c r="D3" s="12" t="s">
        <v>1</v>
      </c>
      <c r="E3" s="12" t="s">
        <v>5</v>
      </c>
      <c r="F3" s="12" t="s">
        <v>6</v>
      </c>
      <c r="G3" s="12" t="s">
        <v>4</v>
      </c>
      <c r="H3" s="12" t="s">
        <v>7</v>
      </c>
      <c r="I3" s="13" t="s">
        <v>2</v>
      </c>
    </row>
    <row r="4" spans="2:13" ht="33.75" customHeight="1" x14ac:dyDescent="0.3">
      <c r="B4" s="14">
        <v>1</v>
      </c>
      <c r="C4" s="30" t="s">
        <v>42</v>
      </c>
      <c r="D4" s="35" t="s">
        <v>43</v>
      </c>
      <c r="E4" s="9">
        <v>8</v>
      </c>
      <c r="F4" s="36">
        <v>94000</v>
      </c>
      <c r="G4" s="37" t="s">
        <v>16</v>
      </c>
      <c r="H4" s="40" t="s">
        <v>45</v>
      </c>
      <c r="I4" s="41"/>
      <c r="J4" s="3"/>
      <c r="K4" s="3"/>
    </row>
    <row r="5" spans="2:13" ht="33.75" customHeight="1" x14ac:dyDescent="0.3">
      <c r="B5" s="14">
        <v>2</v>
      </c>
      <c r="C5" s="30" t="s">
        <v>47</v>
      </c>
      <c r="D5" s="35" t="s">
        <v>44</v>
      </c>
      <c r="E5" s="9">
        <v>13</v>
      </c>
      <c r="F5" s="36">
        <v>57200</v>
      </c>
      <c r="G5" s="37" t="s">
        <v>16</v>
      </c>
      <c r="H5" s="40" t="s">
        <v>46</v>
      </c>
      <c r="I5" s="41"/>
      <c r="J5" s="3"/>
      <c r="K5" s="3"/>
    </row>
    <row r="6" spans="2:13" ht="33.75" customHeight="1" x14ac:dyDescent="0.3">
      <c r="B6" s="53" t="s">
        <v>3</v>
      </c>
      <c r="C6" s="54"/>
      <c r="D6" s="54"/>
      <c r="E6" s="55"/>
      <c r="F6" s="33">
        <f>SUM(F4:F5)</f>
        <v>151200</v>
      </c>
      <c r="G6" s="19"/>
      <c r="H6" s="19"/>
      <c r="I6" s="20"/>
      <c r="J6" s="3"/>
      <c r="K6" s="3"/>
    </row>
    <row r="7" spans="2:13" ht="9.9499999999999993" customHeight="1" x14ac:dyDescent="0.3"/>
  </sheetData>
  <mergeCells count="2">
    <mergeCell ref="B1:I1"/>
    <mergeCell ref="B6:E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198D4-30BD-4062-AEDF-DEED55C56978}">
  <sheetPr>
    <tabColor theme="4" tint="0.39997558519241921"/>
    <pageSetUpPr fitToPage="1"/>
  </sheetPr>
  <dimension ref="B1:M12"/>
  <sheetViews>
    <sheetView zoomScaleNormal="100" zoomScaleSheetLayoutView="75" workbookViewId="0">
      <selection activeCell="B4" sqref="B4:B10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45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1.5" x14ac:dyDescent="0.3">
      <c r="B1" s="49" t="s">
        <v>22</v>
      </c>
      <c r="C1" s="49"/>
      <c r="D1" s="49"/>
      <c r="E1" s="49"/>
      <c r="F1" s="49"/>
      <c r="G1" s="49"/>
      <c r="H1" s="49"/>
      <c r="I1" s="49"/>
      <c r="M1" s="2"/>
    </row>
    <row r="2" spans="2:13" ht="20.100000000000001" customHeight="1" x14ac:dyDescent="0.3">
      <c r="B2" s="22" t="s">
        <v>10</v>
      </c>
      <c r="C2" s="4"/>
      <c r="D2" s="4"/>
      <c r="E2" s="4"/>
      <c r="F2" s="4"/>
      <c r="G2" s="4"/>
      <c r="H2" s="42"/>
      <c r="I2" s="4"/>
    </row>
    <row r="3" spans="2:13" ht="30.75" customHeight="1" x14ac:dyDescent="0.3">
      <c r="B3" s="11" t="s">
        <v>0</v>
      </c>
      <c r="C3" s="12" t="s">
        <v>8</v>
      </c>
      <c r="D3" s="12" t="s">
        <v>1</v>
      </c>
      <c r="E3" s="12" t="s">
        <v>5</v>
      </c>
      <c r="F3" s="12" t="s">
        <v>6</v>
      </c>
      <c r="G3" s="12" t="s">
        <v>4</v>
      </c>
      <c r="H3" s="43" t="s">
        <v>7</v>
      </c>
      <c r="I3" s="13" t="s">
        <v>2</v>
      </c>
    </row>
    <row r="4" spans="2:13" ht="33.75" customHeight="1" x14ac:dyDescent="0.3">
      <c r="B4" s="14">
        <v>1</v>
      </c>
      <c r="C4" s="15" t="s">
        <v>51</v>
      </c>
      <c r="D4" s="21" t="s">
        <v>48</v>
      </c>
      <c r="E4" s="16">
        <v>3</v>
      </c>
      <c r="F4" s="32">
        <v>50000</v>
      </c>
      <c r="G4" s="17" t="s">
        <v>17</v>
      </c>
      <c r="H4" s="21" t="s">
        <v>55</v>
      </c>
      <c r="I4" s="18"/>
      <c r="J4" s="3"/>
      <c r="K4" s="3"/>
    </row>
    <row r="5" spans="2:13" ht="33.75" customHeight="1" x14ac:dyDescent="0.3">
      <c r="B5" s="14">
        <v>2</v>
      </c>
      <c r="C5" s="15" t="s">
        <v>52</v>
      </c>
      <c r="D5" s="21" t="s">
        <v>49</v>
      </c>
      <c r="E5" s="16">
        <v>8</v>
      </c>
      <c r="F5" s="32">
        <v>112000</v>
      </c>
      <c r="G5" s="17" t="s">
        <v>16</v>
      </c>
      <c r="H5" s="21" t="s">
        <v>56</v>
      </c>
      <c r="I5" s="18"/>
      <c r="J5" s="3"/>
      <c r="K5" s="3"/>
    </row>
    <row r="6" spans="2:13" ht="33.75" customHeight="1" x14ac:dyDescent="0.3">
      <c r="B6" s="14">
        <v>3</v>
      </c>
      <c r="C6" s="15" t="s">
        <v>52</v>
      </c>
      <c r="D6" s="21" t="s">
        <v>49</v>
      </c>
      <c r="E6" s="16">
        <v>8</v>
      </c>
      <c r="F6" s="32">
        <v>22900</v>
      </c>
      <c r="G6" s="17" t="s">
        <v>16</v>
      </c>
      <c r="H6" s="21" t="s">
        <v>57</v>
      </c>
      <c r="I6" s="18"/>
      <c r="J6" s="3"/>
      <c r="K6" s="3"/>
    </row>
    <row r="7" spans="2:13" ht="33.75" customHeight="1" x14ac:dyDescent="0.3">
      <c r="B7" s="14">
        <v>4</v>
      </c>
      <c r="C7" s="15" t="s">
        <v>52</v>
      </c>
      <c r="D7" s="21" t="s">
        <v>49</v>
      </c>
      <c r="E7" s="16">
        <v>8</v>
      </c>
      <c r="F7" s="32">
        <v>3600</v>
      </c>
      <c r="G7" s="17" t="s">
        <v>16</v>
      </c>
      <c r="H7" s="21" t="s">
        <v>58</v>
      </c>
      <c r="I7" s="18"/>
      <c r="J7" s="3"/>
      <c r="K7" s="3"/>
    </row>
    <row r="8" spans="2:13" ht="33.75" customHeight="1" x14ac:dyDescent="0.3">
      <c r="B8" s="14">
        <v>5</v>
      </c>
      <c r="C8" s="15" t="s">
        <v>53</v>
      </c>
      <c r="D8" s="21" t="s">
        <v>50</v>
      </c>
      <c r="E8" s="16">
        <v>5</v>
      </c>
      <c r="F8" s="32">
        <v>13500</v>
      </c>
      <c r="G8" s="17" t="s">
        <v>16</v>
      </c>
      <c r="H8" s="21" t="s">
        <v>59</v>
      </c>
      <c r="I8" s="18"/>
      <c r="J8" s="3"/>
      <c r="K8" s="3"/>
    </row>
    <row r="9" spans="2:13" ht="33.75" customHeight="1" x14ac:dyDescent="0.3">
      <c r="B9" s="14">
        <v>6</v>
      </c>
      <c r="C9" s="15" t="s">
        <v>54</v>
      </c>
      <c r="D9" s="21" t="s">
        <v>20</v>
      </c>
      <c r="E9" s="16">
        <v>7</v>
      </c>
      <c r="F9" s="32">
        <v>38500</v>
      </c>
      <c r="G9" s="17" t="s">
        <v>16</v>
      </c>
      <c r="H9" s="21" t="s">
        <v>60</v>
      </c>
      <c r="I9" s="18"/>
      <c r="J9" s="3"/>
      <c r="K9" s="3"/>
    </row>
    <row r="10" spans="2:13" ht="33.75" customHeight="1" x14ac:dyDescent="0.3">
      <c r="B10" s="14">
        <v>7</v>
      </c>
      <c r="C10" s="15" t="s">
        <v>53</v>
      </c>
      <c r="D10" s="21" t="s">
        <v>20</v>
      </c>
      <c r="E10" s="16">
        <v>6</v>
      </c>
      <c r="F10" s="32">
        <v>40000</v>
      </c>
      <c r="G10" s="17" t="s">
        <v>17</v>
      </c>
      <c r="H10" s="21" t="s">
        <v>61</v>
      </c>
      <c r="I10" s="18"/>
      <c r="J10" s="3"/>
      <c r="K10" s="3"/>
    </row>
    <row r="11" spans="2:13" ht="33.75" customHeight="1" x14ac:dyDescent="0.3">
      <c r="B11" s="53" t="s">
        <v>3</v>
      </c>
      <c r="C11" s="54"/>
      <c r="D11" s="54"/>
      <c r="E11" s="55"/>
      <c r="F11" s="33">
        <f>SUM(F4:F10)</f>
        <v>280500</v>
      </c>
      <c r="G11" s="19"/>
      <c r="H11" s="44"/>
      <c r="I11" s="20"/>
      <c r="J11" s="3"/>
      <c r="K11" s="3"/>
    </row>
    <row r="12" spans="2:13" ht="9.9499999999999993" customHeight="1" x14ac:dyDescent="0.3"/>
  </sheetData>
  <mergeCells count="2">
    <mergeCell ref="B1:I1"/>
    <mergeCell ref="B11:E1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8B15C-DE85-41FF-94D2-DFE1517AEFC1}">
  <sheetPr>
    <tabColor theme="4" tint="0.39997558519241921"/>
    <pageSetUpPr fitToPage="1"/>
  </sheetPr>
  <dimension ref="B1:M7"/>
  <sheetViews>
    <sheetView zoomScaleNormal="100" zoomScaleSheetLayoutView="75" workbookViewId="0">
      <selection activeCell="D30" sqref="D30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45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1.5" x14ac:dyDescent="0.3">
      <c r="B1" s="49" t="s">
        <v>22</v>
      </c>
      <c r="C1" s="49"/>
      <c r="D1" s="49"/>
      <c r="E1" s="49"/>
      <c r="F1" s="49"/>
      <c r="G1" s="49"/>
      <c r="H1" s="49"/>
      <c r="I1" s="49"/>
      <c r="M1" s="2"/>
    </row>
    <row r="2" spans="2:13" ht="20.100000000000001" customHeight="1" x14ac:dyDescent="0.3">
      <c r="B2" s="23" t="s">
        <v>9</v>
      </c>
    </row>
    <row r="3" spans="2:13" ht="30.75" customHeight="1" x14ac:dyDescent="0.3">
      <c r="B3" s="11" t="s">
        <v>0</v>
      </c>
      <c r="C3" s="12" t="s">
        <v>8</v>
      </c>
      <c r="D3" s="43" t="s">
        <v>1</v>
      </c>
      <c r="E3" s="12" t="s">
        <v>5</v>
      </c>
      <c r="F3" s="12" t="s">
        <v>6</v>
      </c>
      <c r="G3" s="12" t="s">
        <v>4</v>
      </c>
      <c r="H3" s="12" t="s">
        <v>7</v>
      </c>
      <c r="I3" s="13" t="s">
        <v>2</v>
      </c>
    </row>
    <row r="4" spans="2:13" ht="33.75" customHeight="1" x14ac:dyDescent="0.3">
      <c r="B4" s="14">
        <v>1</v>
      </c>
      <c r="C4" s="15" t="s">
        <v>69</v>
      </c>
      <c r="D4" s="21" t="s">
        <v>67</v>
      </c>
      <c r="E4" s="16">
        <v>5</v>
      </c>
      <c r="F4" s="32">
        <v>51000</v>
      </c>
      <c r="G4" s="17" t="s">
        <v>21</v>
      </c>
      <c r="H4" s="16" t="s">
        <v>71</v>
      </c>
      <c r="I4" s="18"/>
      <c r="J4" s="3"/>
      <c r="K4" s="3"/>
    </row>
    <row r="5" spans="2:13" ht="33.75" customHeight="1" x14ac:dyDescent="0.3">
      <c r="B5" s="14">
        <v>2</v>
      </c>
      <c r="C5" s="15" t="s">
        <v>70</v>
      </c>
      <c r="D5" s="21" t="s">
        <v>68</v>
      </c>
      <c r="E5" s="16">
        <v>8</v>
      </c>
      <c r="F5" s="32">
        <v>160000</v>
      </c>
      <c r="G5" s="17" t="s">
        <v>21</v>
      </c>
      <c r="H5" s="16" t="s">
        <v>72</v>
      </c>
      <c r="I5" s="18"/>
      <c r="J5" s="3"/>
      <c r="K5" s="3"/>
    </row>
    <row r="6" spans="2:13" ht="33.75" customHeight="1" x14ac:dyDescent="0.3">
      <c r="B6" s="53" t="s">
        <v>3</v>
      </c>
      <c r="C6" s="54"/>
      <c r="D6" s="54"/>
      <c r="E6" s="55"/>
      <c r="F6" s="33">
        <f>SUM(F4:F5)</f>
        <v>211000</v>
      </c>
      <c r="G6" s="19"/>
      <c r="H6" s="19"/>
      <c r="I6" s="20"/>
      <c r="J6" s="3"/>
      <c r="K6" s="3"/>
    </row>
    <row r="7" spans="2:13" ht="9.9499999999999993" customHeight="1" x14ac:dyDescent="0.3"/>
  </sheetData>
  <mergeCells count="2">
    <mergeCell ref="B1:I1"/>
    <mergeCell ref="B6:E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6ABE8-FEEB-44E1-A9FC-6E66C9D9FC54}">
  <sheetPr>
    <tabColor theme="4" tint="0.39997558519241921"/>
    <pageSetUpPr fitToPage="1"/>
  </sheetPr>
  <dimension ref="B1:M15"/>
  <sheetViews>
    <sheetView zoomScaleNormal="100" zoomScaleSheetLayoutView="75" workbookViewId="0">
      <selection activeCell="E22" sqref="E22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45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1.5" x14ac:dyDescent="0.3">
      <c r="B1" s="49" t="s">
        <v>22</v>
      </c>
      <c r="C1" s="49"/>
      <c r="D1" s="49"/>
      <c r="E1" s="49"/>
      <c r="F1" s="49"/>
      <c r="G1" s="49"/>
      <c r="H1" s="49"/>
      <c r="I1" s="49"/>
      <c r="M1" s="2"/>
    </row>
    <row r="2" spans="2:13" ht="20.100000000000001" customHeight="1" x14ac:dyDescent="0.3">
      <c r="B2" s="22" t="s">
        <v>12</v>
      </c>
      <c r="C2" s="4"/>
      <c r="D2" s="42"/>
      <c r="E2" s="4"/>
      <c r="F2" s="4"/>
      <c r="G2" s="4"/>
      <c r="H2" s="4"/>
      <c r="I2" s="4"/>
    </row>
    <row r="3" spans="2:13" ht="30.75" customHeight="1" x14ac:dyDescent="0.3">
      <c r="B3" s="11" t="s">
        <v>0</v>
      </c>
      <c r="C3" s="12" t="s">
        <v>8</v>
      </c>
      <c r="D3" s="43" t="s">
        <v>1</v>
      </c>
      <c r="E3" s="12" t="s">
        <v>5</v>
      </c>
      <c r="F3" s="12" t="s">
        <v>6</v>
      </c>
      <c r="G3" s="12" t="s">
        <v>4</v>
      </c>
      <c r="H3" s="12" t="s">
        <v>7</v>
      </c>
      <c r="I3" s="13" t="s">
        <v>2</v>
      </c>
    </row>
    <row r="4" spans="2:13" ht="33.75" customHeight="1" x14ac:dyDescent="0.3">
      <c r="B4" s="14">
        <v>1</v>
      </c>
      <c r="C4" s="15" t="s">
        <v>64</v>
      </c>
      <c r="D4" s="21" t="s">
        <v>62</v>
      </c>
      <c r="E4" s="16">
        <v>3</v>
      </c>
      <c r="F4" s="32">
        <v>35700</v>
      </c>
      <c r="G4" s="17" t="s">
        <v>17</v>
      </c>
      <c r="H4" s="16" t="s">
        <v>66</v>
      </c>
      <c r="I4" s="18"/>
      <c r="J4" s="3"/>
      <c r="K4" s="3"/>
    </row>
    <row r="5" spans="2:13" ht="33.75" customHeight="1" x14ac:dyDescent="0.3">
      <c r="B5" s="14">
        <v>2</v>
      </c>
      <c r="C5" s="15" t="s">
        <v>65</v>
      </c>
      <c r="D5" s="21" t="s">
        <v>63</v>
      </c>
      <c r="E5" s="16">
        <v>5</v>
      </c>
      <c r="F5" s="32">
        <v>52000</v>
      </c>
      <c r="G5" s="17" t="s">
        <v>17</v>
      </c>
      <c r="H5" s="16" t="s">
        <v>18</v>
      </c>
      <c r="I5" s="18"/>
      <c r="J5" s="3"/>
      <c r="K5" s="3"/>
    </row>
    <row r="6" spans="2:13" ht="33.75" customHeight="1" x14ac:dyDescent="0.3">
      <c r="B6" s="53" t="s">
        <v>3</v>
      </c>
      <c r="C6" s="54"/>
      <c r="D6" s="54"/>
      <c r="E6" s="55"/>
      <c r="F6" s="33">
        <f>SUM(F4:F5)</f>
        <v>87700</v>
      </c>
      <c r="G6" s="19"/>
      <c r="H6" s="19"/>
      <c r="I6" s="20"/>
      <c r="J6" s="3"/>
      <c r="K6" s="3"/>
    </row>
    <row r="7" spans="2:13" ht="9.9499999999999993" customHeight="1" x14ac:dyDescent="0.3"/>
    <row r="9" spans="2:13" x14ac:dyDescent="0.3">
      <c r="K9" s="48"/>
    </row>
    <row r="10" spans="2:13" x14ac:dyDescent="0.3">
      <c r="K10" s="48"/>
    </row>
    <row r="11" spans="2:13" x14ac:dyDescent="0.3">
      <c r="K11" s="48"/>
    </row>
    <row r="12" spans="2:13" x14ac:dyDescent="0.3">
      <c r="K12" s="48"/>
    </row>
    <row r="13" spans="2:13" x14ac:dyDescent="0.3">
      <c r="K13" s="48"/>
    </row>
    <row r="14" spans="2:13" x14ac:dyDescent="0.3">
      <c r="K14" s="48"/>
    </row>
    <row r="15" spans="2:13" x14ac:dyDescent="0.3">
      <c r="K15" s="48"/>
    </row>
  </sheetData>
  <mergeCells count="2">
    <mergeCell ref="B1:I1"/>
    <mergeCell ref="B6:E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712F8-BFB5-4508-9F0F-AD2B8BA4BB93}">
  <sheetPr>
    <tabColor theme="4" tint="0.39997558519241921"/>
    <pageSetUpPr fitToPage="1"/>
  </sheetPr>
  <dimension ref="B1:M6"/>
  <sheetViews>
    <sheetView zoomScaleNormal="100" zoomScaleSheetLayoutView="75" workbookViewId="0">
      <selection activeCell="B5" sqref="B5:E5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1.5" x14ac:dyDescent="0.3">
      <c r="B1" s="49" t="s">
        <v>22</v>
      </c>
      <c r="C1" s="49"/>
      <c r="D1" s="49"/>
      <c r="E1" s="49"/>
      <c r="F1" s="49"/>
      <c r="G1" s="49"/>
      <c r="H1" s="49"/>
      <c r="I1" s="49"/>
      <c r="M1" s="2"/>
    </row>
    <row r="2" spans="2:13" ht="20.100000000000001" customHeight="1" x14ac:dyDescent="0.3">
      <c r="B2" s="22" t="s">
        <v>13</v>
      </c>
      <c r="C2" s="4"/>
      <c r="D2" s="4"/>
      <c r="E2" s="4"/>
      <c r="F2" s="4"/>
      <c r="G2" s="4"/>
      <c r="H2" s="4"/>
      <c r="I2" s="4"/>
    </row>
    <row r="3" spans="2:13" ht="30.75" customHeight="1" x14ac:dyDescent="0.3">
      <c r="B3" s="11" t="s">
        <v>0</v>
      </c>
      <c r="C3" s="12" t="s">
        <v>8</v>
      </c>
      <c r="D3" s="12" t="s">
        <v>1</v>
      </c>
      <c r="E3" s="12" t="s">
        <v>5</v>
      </c>
      <c r="F3" s="12" t="s">
        <v>6</v>
      </c>
      <c r="G3" s="12" t="s">
        <v>4</v>
      </c>
      <c r="H3" s="12" t="s">
        <v>7</v>
      </c>
      <c r="I3" s="13" t="s">
        <v>2</v>
      </c>
    </row>
    <row r="4" spans="2:13" ht="33.75" customHeight="1" x14ac:dyDescent="0.3">
      <c r="B4" s="24">
        <v>1</v>
      </c>
      <c r="C4" s="25" t="s">
        <v>80</v>
      </c>
      <c r="D4" s="21" t="s">
        <v>85</v>
      </c>
      <c r="E4" s="21">
        <v>2</v>
      </c>
      <c r="F4" s="26">
        <v>14700</v>
      </c>
      <c r="G4" s="17" t="s">
        <v>81</v>
      </c>
      <c r="H4" s="21" t="s">
        <v>86</v>
      </c>
      <c r="I4" s="27"/>
      <c r="J4" s="3"/>
      <c r="K4" s="3"/>
    </row>
    <row r="5" spans="2:13" ht="33.75" customHeight="1" x14ac:dyDescent="0.3">
      <c r="B5" s="53" t="s">
        <v>3</v>
      </c>
      <c r="C5" s="54"/>
      <c r="D5" s="54"/>
      <c r="E5" s="55"/>
      <c r="F5" s="31">
        <f>SUM(F4:F4)</f>
        <v>14700</v>
      </c>
      <c r="G5" s="19"/>
      <c r="H5" s="19"/>
      <c r="I5" s="20"/>
      <c r="J5" s="3"/>
      <c r="K5" s="3"/>
    </row>
    <row r="6" spans="2:13" ht="9.9499999999999993" customHeight="1" x14ac:dyDescent="0.3"/>
  </sheetData>
  <mergeCells count="2">
    <mergeCell ref="B1:I1"/>
    <mergeCell ref="B5:E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D916E-4ED7-4247-B530-C16E307C7098}">
  <sheetPr>
    <tabColor theme="4" tint="0.39997558519241921"/>
    <pageSetUpPr fitToPage="1"/>
  </sheetPr>
  <dimension ref="B1:M9"/>
  <sheetViews>
    <sheetView zoomScaleNormal="100" zoomScaleSheetLayoutView="75" workbookViewId="0">
      <selection activeCell="G22" sqref="G22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45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1.5" x14ac:dyDescent="0.3">
      <c r="B1" s="49" t="s">
        <v>22</v>
      </c>
      <c r="C1" s="49"/>
      <c r="D1" s="49"/>
      <c r="E1" s="49"/>
      <c r="F1" s="49"/>
      <c r="G1" s="49"/>
      <c r="H1" s="49"/>
      <c r="I1" s="49"/>
      <c r="M1" s="2"/>
    </row>
    <row r="2" spans="2:13" ht="20.100000000000001" customHeight="1" x14ac:dyDescent="0.3">
      <c r="B2" s="22" t="s">
        <v>14</v>
      </c>
      <c r="C2" s="4"/>
      <c r="D2" s="4"/>
      <c r="E2" s="4"/>
      <c r="F2" s="4"/>
      <c r="G2" s="4"/>
      <c r="H2" s="42"/>
      <c r="I2" s="4"/>
    </row>
    <row r="3" spans="2:13" ht="30.75" customHeight="1" x14ac:dyDescent="0.3">
      <c r="B3" s="11" t="s">
        <v>0</v>
      </c>
      <c r="C3" s="12" t="s">
        <v>8</v>
      </c>
      <c r="D3" s="12" t="s">
        <v>1</v>
      </c>
      <c r="E3" s="12" t="s">
        <v>5</v>
      </c>
      <c r="F3" s="12" t="s">
        <v>6</v>
      </c>
      <c r="G3" s="12" t="s">
        <v>4</v>
      </c>
      <c r="H3" s="43" t="s">
        <v>7</v>
      </c>
      <c r="I3" s="13" t="s">
        <v>2</v>
      </c>
    </row>
    <row r="4" spans="2:13" ht="33.75" customHeight="1" x14ac:dyDescent="0.3">
      <c r="B4" s="14">
        <v>1</v>
      </c>
      <c r="C4" s="15" t="s">
        <v>80</v>
      </c>
      <c r="D4" s="21" t="s">
        <v>73</v>
      </c>
      <c r="E4" s="16">
        <v>15</v>
      </c>
      <c r="F4" s="32">
        <v>88300</v>
      </c>
      <c r="G4" s="17" t="s">
        <v>81</v>
      </c>
      <c r="H4" s="21" t="s">
        <v>82</v>
      </c>
      <c r="I4" s="18"/>
      <c r="J4" s="3"/>
      <c r="K4" s="3"/>
    </row>
    <row r="5" spans="2:13" ht="33.75" customHeight="1" x14ac:dyDescent="0.3">
      <c r="B5" s="14">
        <v>2</v>
      </c>
      <c r="C5" s="15" t="s">
        <v>77</v>
      </c>
      <c r="D5" s="21" t="s">
        <v>74</v>
      </c>
      <c r="E5" s="16">
        <v>10</v>
      </c>
      <c r="F5" s="32">
        <v>34900</v>
      </c>
      <c r="G5" s="17" t="s">
        <v>81</v>
      </c>
      <c r="H5" s="21" t="s">
        <v>82</v>
      </c>
      <c r="I5" s="18"/>
      <c r="J5" s="3"/>
      <c r="K5" s="3"/>
    </row>
    <row r="6" spans="2:13" ht="33.75" customHeight="1" x14ac:dyDescent="0.3">
      <c r="B6" s="14">
        <v>3</v>
      </c>
      <c r="C6" s="15" t="s">
        <v>78</v>
      </c>
      <c r="D6" s="21" t="s">
        <v>75</v>
      </c>
      <c r="E6" s="16">
        <v>4</v>
      </c>
      <c r="F6" s="32">
        <v>57000</v>
      </c>
      <c r="G6" s="17" t="s">
        <v>81</v>
      </c>
      <c r="H6" s="21" t="s">
        <v>83</v>
      </c>
      <c r="I6" s="18"/>
      <c r="J6" s="3"/>
      <c r="K6" s="3"/>
    </row>
    <row r="7" spans="2:13" ht="33.75" customHeight="1" x14ac:dyDescent="0.3">
      <c r="B7" s="14">
        <v>4</v>
      </c>
      <c r="C7" s="15" t="s">
        <v>79</v>
      </c>
      <c r="D7" s="21" t="s">
        <v>76</v>
      </c>
      <c r="E7" s="16">
        <v>3</v>
      </c>
      <c r="F7" s="32">
        <v>40000</v>
      </c>
      <c r="G7" s="17" t="s">
        <v>81</v>
      </c>
      <c r="H7" s="21" t="s">
        <v>84</v>
      </c>
      <c r="I7" s="18"/>
      <c r="J7" s="3"/>
      <c r="K7" s="3"/>
    </row>
    <row r="8" spans="2:13" ht="33.75" customHeight="1" x14ac:dyDescent="0.3">
      <c r="B8" s="53" t="s">
        <v>3</v>
      </c>
      <c r="C8" s="54"/>
      <c r="D8" s="54"/>
      <c r="E8" s="55"/>
      <c r="F8" s="33">
        <f>SUM(F4:F7)</f>
        <v>220200</v>
      </c>
      <c r="G8" s="19"/>
      <c r="H8" s="44"/>
      <c r="I8" s="20"/>
      <c r="J8" s="3"/>
      <c r="K8" s="3"/>
    </row>
    <row r="9" spans="2:13" ht="9.9499999999999993" customHeight="1" x14ac:dyDescent="0.3"/>
  </sheetData>
  <mergeCells count="2">
    <mergeCell ref="B1:I1"/>
    <mergeCell ref="B8:E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7</vt:i4>
      </vt:variant>
    </vt:vector>
  </HeadingPairs>
  <TitlesOfParts>
    <vt:vector size="14" baseType="lpstr">
      <vt:lpstr>정책기획과(기관운영)</vt:lpstr>
      <vt:lpstr>정책기획과(정책기획과)</vt:lpstr>
      <vt:lpstr>교하청소년문화의집</vt:lpstr>
      <vt:lpstr>금촌청소년문화의집</vt:lpstr>
      <vt:lpstr>문산청소년문화의집</vt:lpstr>
      <vt:lpstr>운정청소년문화의집</vt:lpstr>
      <vt:lpstr>파주시청소년상담복지센터</vt:lpstr>
      <vt:lpstr>교하청소년문화의집!Print_Titles</vt:lpstr>
      <vt:lpstr>금촌청소년문화의집!Print_Titles</vt:lpstr>
      <vt:lpstr>문산청소년문화의집!Print_Titles</vt:lpstr>
      <vt:lpstr>운정청소년문화의집!Print_Titles</vt:lpstr>
      <vt:lpstr>'정책기획과(기관운영)'!Print_Titles</vt:lpstr>
      <vt:lpstr>'정책기획과(정책기획과)'!Print_Titles</vt:lpstr>
      <vt:lpstr>파주시청소년상담복지센터!Print_Titles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황준상</dc:creator>
  <cp:lastModifiedBy>황준상</cp:lastModifiedBy>
  <cp:lastPrinted>2022-10-13T02:38:57Z</cp:lastPrinted>
  <dcterms:created xsi:type="dcterms:W3CDTF">2022-05-02T07:08:49Z</dcterms:created>
  <dcterms:modified xsi:type="dcterms:W3CDTF">2022-10-13T06:40:07Z</dcterms:modified>
</cp:coreProperties>
</file>